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210" activeTab="1"/>
  </bookViews>
  <sheets>
    <sheet name="作図" sheetId="1" r:id="rId1"/>
    <sheet name="設定表" sheetId="3" r:id="rId2"/>
  </sheets>
  <definedNames>
    <definedName name="_xlnm.Print_Area" localSheetId="0">作図!$B$1:$AV$75</definedName>
  </definedNames>
  <calcPr calcId="152511"/>
</workbook>
</file>

<file path=xl/calcChain.xml><?xml version="1.0" encoding="utf-8"?>
<calcChain xmlns="http://schemas.openxmlformats.org/spreadsheetml/2006/main">
  <c r="D21" i="3" l="1"/>
  <c r="D20" i="3"/>
  <c r="F35" i="3" l="1"/>
  <c r="F34" i="3"/>
  <c r="D22" i="3"/>
  <c r="D17" i="3"/>
</calcChain>
</file>

<file path=xl/sharedStrings.xml><?xml version="1.0" encoding="utf-8"?>
<sst xmlns="http://schemas.openxmlformats.org/spreadsheetml/2006/main" count="170" uniqueCount="136">
  <si>
    <t>玄関</t>
    <rPh sb="0" eb="2">
      <t>ゲンカン</t>
    </rPh>
    <phoneticPr fontId="1"/>
  </si>
  <si>
    <t>床の間</t>
    <rPh sb="0" eb="1">
      <t>トコ</t>
    </rPh>
    <rPh sb="2" eb="3">
      <t>マ</t>
    </rPh>
    <phoneticPr fontId="1"/>
  </si>
  <si>
    <t>居間</t>
    <rPh sb="0" eb="2">
      <t>イマ</t>
    </rPh>
    <phoneticPr fontId="1"/>
  </si>
  <si>
    <t>縁側</t>
    <rPh sb="0" eb="2">
      <t>エンガワ</t>
    </rPh>
    <phoneticPr fontId="1"/>
  </si>
  <si>
    <t>台所</t>
    <rPh sb="0" eb="2">
      <t>ダイドコロ</t>
    </rPh>
    <phoneticPr fontId="1"/>
  </si>
  <si>
    <t>浴室</t>
    <rPh sb="0" eb="2">
      <t>ヨクシツ</t>
    </rPh>
    <phoneticPr fontId="1"/>
  </si>
  <si>
    <t>洗面所</t>
    <rPh sb="0" eb="2">
      <t>センメン</t>
    </rPh>
    <rPh sb="2" eb="3">
      <t>ジョ</t>
    </rPh>
    <phoneticPr fontId="1"/>
  </si>
  <si>
    <t>階段</t>
    <rPh sb="0" eb="2">
      <t>カイダン</t>
    </rPh>
    <phoneticPr fontId="1"/>
  </si>
  <si>
    <t>押入</t>
    <rPh sb="0" eb="2">
      <t>オシイレ</t>
    </rPh>
    <phoneticPr fontId="1"/>
  </si>
  <si>
    <t>和室</t>
    <rPh sb="0" eb="2">
      <t>ワシツ</t>
    </rPh>
    <phoneticPr fontId="1"/>
  </si>
  <si>
    <t>仏間</t>
    <rPh sb="0" eb="2">
      <t>ブツマ</t>
    </rPh>
    <phoneticPr fontId="1"/>
  </si>
  <si>
    <t>１階平面図</t>
    <rPh sb="1" eb="2">
      <t>カイ</t>
    </rPh>
    <rPh sb="2" eb="5">
      <t>ヘイメンズ</t>
    </rPh>
    <phoneticPr fontId="4"/>
  </si>
  <si>
    <t>２階平面図</t>
    <rPh sb="1" eb="2">
      <t>カイ</t>
    </rPh>
    <rPh sb="2" eb="5">
      <t>ヘイメンズ</t>
    </rPh>
    <phoneticPr fontId="4"/>
  </si>
  <si>
    <t>凡例</t>
    <rPh sb="0" eb="2">
      <t>ハンレイ</t>
    </rPh>
    <phoneticPr fontId="4"/>
  </si>
  <si>
    <t>負担領域</t>
    <rPh sb="0" eb="4">
      <t>フタンリョウイキ</t>
    </rPh>
    <phoneticPr fontId="4"/>
  </si>
  <si>
    <t>廊下</t>
    <rPh sb="0" eb="2">
      <t>ロウカ</t>
    </rPh>
    <phoneticPr fontId="1"/>
  </si>
  <si>
    <t>洋室</t>
    <rPh sb="0" eb="2">
      <t>ヨウシツ</t>
    </rPh>
    <phoneticPr fontId="1"/>
  </si>
  <si>
    <t>小屋梁</t>
    <rPh sb="0" eb="2">
      <t>コヤ</t>
    </rPh>
    <rPh sb="2" eb="3">
      <t>ハリ</t>
    </rPh>
    <phoneticPr fontId="4"/>
  </si>
  <si>
    <t>小屋梁に渡る梁</t>
    <rPh sb="0" eb="2">
      <t>コヤ</t>
    </rPh>
    <rPh sb="2" eb="3">
      <t>ハリ</t>
    </rPh>
    <rPh sb="4" eb="5">
      <t>ワタ</t>
    </rPh>
    <rPh sb="6" eb="7">
      <t>ハリ</t>
    </rPh>
    <phoneticPr fontId="4"/>
  </si>
  <si>
    <t>東立面図</t>
    <rPh sb="0" eb="1">
      <t>ヒガシ</t>
    </rPh>
    <rPh sb="1" eb="4">
      <t>リツメンズ</t>
    </rPh>
    <phoneticPr fontId="1"/>
  </si>
  <si>
    <t>西立面図</t>
    <rPh sb="0" eb="1">
      <t>ニシ</t>
    </rPh>
    <rPh sb="1" eb="4">
      <t>リツメンズ</t>
    </rPh>
    <phoneticPr fontId="1"/>
  </si>
  <si>
    <t>南立面図</t>
    <rPh sb="0" eb="1">
      <t>ミナミ</t>
    </rPh>
    <rPh sb="1" eb="4">
      <t>リツメンズ</t>
    </rPh>
    <phoneticPr fontId="1"/>
  </si>
  <si>
    <t>小屋梁解法</t>
    <rPh sb="0" eb="2">
      <t>コヤ</t>
    </rPh>
    <rPh sb="2" eb="3">
      <t>ハリ</t>
    </rPh>
    <rPh sb="3" eb="5">
      <t>カイホウ</t>
    </rPh>
    <phoneticPr fontId="1"/>
  </si>
  <si>
    <t>除却する柱</t>
    <rPh sb="0" eb="2">
      <t>ジョキャク</t>
    </rPh>
    <rPh sb="4" eb="5">
      <t>ハシラ</t>
    </rPh>
    <phoneticPr fontId="1"/>
  </si>
  <si>
    <t>記入する箇所</t>
    <rPh sb="0" eb="2">
      <t>キニュウ</t>
    </rPh>
    <rPh sb="4" eb="6">
      <t>カショ</t>
    </rPh>
    <phoneticPr fontId="4"/>
  </si>
  <si>
    <t>建物の概要</t>
    <rPh sb="0" eb="2">
      <t>タテモノ</t>
    </rPh>
    <rPh sb="3" eb="5">
      <t>ガイヨウ</t>
    </rPh>
    <phoneticPr fontId="4"/>
  </si>
  <si>
    <t>階数</t>
    <rPh sb="0" eb="2">
      <t>カイスウ</t>
    </rPh>
    <phoneticPr fontId="4"/>
  </si>
  <si>
    <t>基準寸法</t>
    <rPh sb="0" eb="2">
      <t>キジュン</t>
    </rPh>
    <rPh sb="2" eb="4">
      <t>スンポウ</t>
    </rPh>
    <phoneticPr fontId="4"/>
  </si>
  <si>
    <t>≦１ｍ</t>
    <phoneticPr fontId="4"/>
  </si>
  <si>
    <t>建物高さ</t>
    <rPh sb="0" eb="2">
      <t>タテモノ</t>
    </rPh>
    <rPh sb="2" eb="3">
      <t>タカ</t>
    </rPh>
    <phoneticPr fontId="4"/>
  </si>
  <si>
    <t>軒の高さ</t>
    <rPh sb="0" eb="1">
      <t>ノキ</t>
    </rPh>
    <rPh sb="2" eb="3">
      <t>タカ</t>
    </rPh>
    <phoneticPr fontId="4"/>
  </si>
  <si>
    <t>屋根勾配</t>
    <rPh sb="0" eb="2">
      <t>ヤネ</t>
    </rPh>
    <rPh sb="2" eb="4">
      <t>コウバイ</t>
    </rPh>
    <phoneticPr fontId="4"/>
  </si>
  <si>
    <t>3～5寸程度</t>
    <rPh sb="3" eb="4">
      <t>スン</t>
    </rPh>
    <rPh sb="4" eb="6">
      <t>テイド</t>
    </rPh>
    <phoneticPr fontId="4"/>
  </si>
  <si>
    <t>延べ面積</t>
    <rPh sb="0" eb="1">
      <t>ノ</t>
    </rPh>
    <rPh sb="2" eb="4">
      <t>メンセキ</t>
    </rPh>
    <phoneticPr fontId="4"/>
  </si>
  <si>
    <t>積雪　</t>
    <rPh sb="0" eb="2">
      <t>セキセツ</t>
    </rPh>
    <phoneticPr fontId="4"/>
  </si>
  <si>
    <t>一般区域</t>
    <rPh sb="0" eb="2">
      <t>イッパン</t>
    </rPh>
    <rPh sb="2" eb="4">
      <t>クイキ</t>
    </rPh>
    <phoneticPr fontId="4"/>
  </si>
  <si>
    <t>軒庇の出</t>
    <rPh sb="0" eb="1">
      <t>ノキ</t>
    </rPh>
    <rPh sb="1" eb="2">
      <t>ヒサシ</t>
    </rPh>
    <rPh sb="3" eb="4">
      <t>デ</t>
    </rPh>
    <phoneticPr fontId="4"/>
  </si>
  <si>
    <t>建物仕様</t>
    <rPh sb="0" eb="2">
      <t>タテモノ</t>
    </rPh>
    <rPh sb="2" eb="4">
      <t>シヨウ</t>
    </rPh>
    <phoneticPr fontId="4"/>
  </si>
  <si>
    <t>位置</t>
    <rPh sb="0" eb="2">
      <t>イチ</t>
    </rPh>
    <phoneticPr fontId="4"/>
  </si>
  <si>
    <t>負担幅</t>
    <rPh sb="0" eb="2">
      <t>フタン</t>
    </rPh>
    <rPh sb="2" eb="3">
      <t>ハバ</t>
    </rPh>
    <phoneticPr fontId="4"/>
  </si>
  <si>
    <t>3-4　直接荷重Wf換算表</t>
    <rPh sb="4" eb="8">
      <t>チョクセツカジュウ</t>
    </rPh>
    <rPh sb="10" eb="13">
      <t>カンサンヒョウ</t>
    </rPh>
    <phoneticPr fontId="4"/>
  </si>
  <si>
    <t>負担幅（P)</t>
    <rPh sb="0" eb="2">
      <t>フタン</t>
    </rPh>
    <rPh sb="2" eb="3">
      <t>ハバ</t>
    </rPh>
    <phoneticPr fontId="4"/>
  </si>
  <si>
    <t>重い建物</t>
    <rPh sb="0" eb="1">
      <t>オモ</t>
    </rPh>
    <rPh sb="2" eb="4">
      <t>タテモノ</t>
    </rPh>
    <phoneticPr fontId="4"/>
  </si>
  <si>
    <t>一般部</t>
    <rPh sb="0" eb="2">
      <t>イッパン</t>
    </rPh>
    <rPh sb="2" eb="3">
      <t>ブ</t>
    </rPh>
    <phoneticPr fontId="4"/>
  </si>
  <si>
    <t>棟違部</t>
    <rPh sb="0" eb="1">
      <t>ムネ</t>
    </rPh>
    <rPh sb="1" eb="2">
      <t>チガ</t>
    </rPh>
    <rPh sb="2" eb="3">
      <t>ブ</t>
    </rPh>
    <phoneticPr fontId="4"/>
  </si>
  <si>
    <t>軽い建物</t>
    <rPh sb="0" eb="1">
      <t>カル</t>
    </rPh>
    <rPh sb="2" eb="4">
      <t>タテモノ</t>
    </rPh>
    <phoneticPr fontId="4"/>
  </si>
  <si>
    <t>補強部材の選定</t>
    <rPh sb="0" eb="2">
      <t>ホキョウ</t>
    </rPh>
    <rPh sb="2" eb="4">
      <t>ブザイ</t>
    </rPh>
    <rPh sb="5" eb="7">
      <t>センテイ</t>
    </rPh>
    <phoneticPr fontId="4"/>
  </si>
  <si>
    <t>4-1　読取り条件</t>
    <rPh sb="4" eb="6">
      <t>ヨミト</t>
    </rPh>
    <rPh sb="7" eb="9">
      <t>ジョウケン</t>
    </rPh>
    <phoneticPr fontId="4"/>
  </si>
  <si>
    <t>番号</t>
    <rPh sb="0" eb="2">
      <t>バンゴウ</t>
    </rPh>
    <phoneticPr fontId="4"/>
  </si>
  <si>
    <t>断面形状</t>
    <rPh sb="0" eb="2">
      <t>ダンメン</t>
    </rPh>
    <rPh sb="2" eb="4">
      <t>ケイジョウ</t>
    </rPh>
    <phoneticPr fontId="4"/>
  </si>
  <si>
    <t>解説：</t>
    <rPh sb="0" eb="2">
      <t>カイセツ</t>
    </rPh>
    <phoneticPr fontId="1"/>
  </si>
  <si>
    <t>一般部　</t>
    <rPh sb="0" eb="2">
      <t>イッパン</t>
    </rPh>
    <rPh sb="2" eb="3">
      <t>ブ</t>
    </rPh>
    <phoneticPr fontId="4"/>
  </si>
  <si>
    <t>棟違い部</t>
    <rPh sb="0" eb="1">
      <t>ムネ</t>
    </rPh>
    <rPh sb="1" eb="2">
      <t>チガ</t>
    </rPh>
    <rPh sb="3" eb="4">
      <t>ブ</t>
    </rPh>
    <phoneticPr fontId="4"/>
  </si>
  <si>
    <t>2階の和室の境の柱を除去する例</t>
    <rPh sb="1" eb="2">
      <t>カイ</t>
    </rPh>
    <rPh sb="3" eb="5">
      <t>ワシツ</t>
    </rPh>
    <rPh sb="6" eb="7">
      <t>サカイ</t>
    </rPh>
    <rPh sb="8" eb="9">
      <t>ハシラ</t>
    </rPh>
    <rPh sb="10" eb="12">
      <t>ジョキョ</t>
    </rPh>
    <rPh sb="14" eb="15">
      <t>レイ</t>
    </rPh>
    <phoneticPr fontId="1"/>
  </si>
  <si>
    <t>補強小屋梁の長さが3Ｐなのでスパン3Ｐの表となります。</t>
    <rPh sb="0" eb="2">
      <t>ホキョウ</t>
    </rPh>
    <rPh sb="2" eb="4">
      <t>コヤ</t>
    </rPh>
    <rPh sb="4" eb="5">
      <t>ハリ</t>
    </rPh>
    <rPh sb="6" eb="7">
      <t>ナガ</t>
    </rPh>
    <rPh sb="20" eb="21">
      <t>ヒョウ</t>
    </rPh>
    <phoneticPr fontId="1"/>
  </si>
  <si>
    <t>2［ｓ－150*50*3.2</t>
    <phoneticPr fontId="1"/>
  </si>
  <si>
    <t>軽い建物の一般部で、負担幅2.5Ｐとなりので、直接荷重Ｗｆは、換算表</t>
    <rPh sb="0" eb="1">
      <t>カル</t>
    </rPh>
    <rPh sb="2" eb="4">
      <t>タテモノ</t>
    </rPh>
    <rPh sb="5" eb="7">
      <t>イッパン</t>
    </rPh>
    <rPh sb="7" eb="8">
      <t>ブ</t>
    </rPh>
    <rPh sb="10" eb="12">
      <t>フタン</t>
    </rPh>
    <rPh sb="12" eb="13">
      <t>ハバ</t>
    </rPh>
    <rPh sb="23" eb="27">
      <t>チョクセツカジュウ</t>
    </rPh>
    <rPh sb="31" eb="33">
      <t>カンサン</t>
    </rPh>
    <rPh sb="33" eb="34">
      <t>ヒョウ</t>
    </rPh>
    <phoneticPr fontId="1"/>
  </si>
  <si>
    <t>から、2.2ｋＮと読み取れます。</t>
    <rPh sb="9" eb="10">
      <t>ヨ</t>
    </rPh>
    <rPh sb="11" eb="12">
      <t>ト</t>
    </rPh>
    <phoneticPr fontId="1"/>
  </si>
  <si>
    <t>負担領域外の柱</t>
    <rPh sb="0" eb="2">
      <t>フタン</t>
    </rPh>
    <rPh sb="2" eb="4">
      <t>リョウイキ</t>
    </rPh>
    <rPh sb="4" eb="5">
      <t>ガイ</t>
    </rPh>
    <rPh sb="6" eb="7">
      <t>ハシラ</t>
    </rPh>
    <phoneticPr fontId="1"/>
  </si>
  <si>
    <t>負担領域内または境界上の柱</t>
    <rPh sb="0" eb="2">
      <t>フタン</t>
    </rPh>
    <rPh sb="2" eb="4">
      <t>リョウイキ</t>
    </rPh>
    <rPh sb="4" eb="5">
      <t>ナイ</t>
    </rPh>
    <rPh sb="8" eb="10">
      <t>キョウカイ</t>
    </rPh>
    <rPh sb="10" eb="11">
      <t>ジョウ</t>
    </rPh>
    <rPh sb="12" eb="13">
      <t>ハシラ</t>
    </rPh>
    <phoneticPr fontId="4"/>
  </si>
  <si>
    <t>補強小屋梁の概要</t>
    <rPh sb="0" eb="2">
      <t>ホキョウ</t>
    </rPh>
    <rPh sb="2" eb="4">
      <t>コヤ</t>
    </rPh>
    <rPh sb="4" eb="5">
      <t>ハリ</t>
    </rPh>
    <rPh sb="6" eb="8">
      <t>ガイヨウ</t>
    </rPh>
    <phoneticPr fontId="4"/>
  </si>
  <si>
    <t>直接荷重Ｗｆ設定表</t>
    <rPh sb="0" eb="4">
      <t>チョクセツカジュウ</t>
    </rPh>
    <rPh sb="6" eb="8">
      <t>セッテイ</t>
    </rPh>
    <rPh sb="8" eb="9">
      <t>ヒョウ</t>
    </rPh>
    <phoneticPr fontId="4"/>
  </si>
  <si>
    <t>3-3　直接荷重Wfの読取り</t>
    <rPh sb="4" eb="8">
      <t>チョクセツカジュウ</t>
    </rPh>
    <rPh sb="11" eb="13">
      <t>ヨミト</t>
    </rPh>
    <phoneticPr fontId="4"/>
  </si>
  <si>
    <t>3-2　読取り条件</t>
    <rPh sb="4" eb="6">
      <t>ヨミト</t>
    </rPh>
    <rPh sb="7" eb="9">
      <t>ジョウケン</t>
    </rPh>
    <phoneticPr fontId="4"/>
  </si>
  <si>
    <t>補強小屋梁</t>
    <rPh sb="0" eb="5">
      <t>ホキョウコヤハリ</t>
    </rPh>
    <phoneticPr fontId="4"/>
  </si>
  <si>
    <t>直接荷重Wf(kN/P)</t>
    <rPh sb="0" eb="2">
      <t>チョクセツ</t>
    </rPh>
    <rPh sb="2" eb="4">
      <t>カジュウ</t>
    </rPh>
    <phoneticPr fontId="4"/>
  </si>
  <si>
    <t>2Ｐ</t>
    <phoneticPr fontId="4"/>
  </si>
  <si>
    <t>3Ｐ</t>
    <phoneticPr fontId="4"/>
  </si>
  <si>
    <t>4Ｐ</t>
    <phoneticPr fontId="4"/>
  </si>
  <si>
    <t>5・7</t>
  </si>
  <si>
    <t>6・7</t>
  </si>
  <si>
    <t>欄中に5・7などと2種類の部材番号がある場合は、</t>
    <rPh sb="0" eb="1">
      <t>ラン</t>
    </rPh>
    <rPh sb="1" eb="2">
      <t>チュウ</t>
    </rPh>
    <rPh sb="10" eb="12">
      <t>シュルイ</t>
    </rPh>
    <rPh sb="13" eb="15">
      <t>ブザイ</t>
    </rPh>
    <rPh sb="15" eb="17">
      <t>バンゴウ</t>
    </rPh>
    <rPh sb="20" eb="22">
      <t>バアイ</t>
    </rPh>
    <phoneticPr fontId="4"/>
  </si>
  <si>
    <t>いずれの部材番号を選んでもよい。</t>
    <rPh sb="4" eb="6">
      <t>ブザイ</t>
    </rPh>
    <rPh sb="6" eb="8">
      <t>バンゴウ</t>
    </rPh>
    <rPh sb="9" eb="10">
      <t>エラ</t>
    </rPh>
    <phoneticPr fontId="4"/>
  </si>
  <si>
    <t>また、部材番号10,13は、どちらのサイズでもよい。</t>
    <rPh sb="3" eb="5">
      <t>ブザイ</t>
    </rPh>
    <rPh sb="5" eb="7">
      <t>バンゴウ</t>
    </rPh>
    <phoneticPr fontId="4"/>
  </si>
  <si>
    <t>部材番号</t>
    <rPh sb="0" eb="2">
      <t>ブザイ</t>
    </rPh>
    <rPh sb="2" eb="4">
      <t>バンゴウ</t>
    </rPh>
    <phoneticPr fontId="4"/>
  </si>
  <si>
    <t>1本の重量（ｋｇ/ｍ）</t>
    <rPh sb="1" eb="2">
      <t>ホン</t>
    </rPh>
    <rPh sb="3" eb="5">
      <t>ジュウリョウ</t>
    </rPh>
    <phoneticPr fontId="4"/>
  </si>
  <si>
    <t>150＊50＊3.2</t>
  </si>
  <si>
    <t>150＊50＊4.5</t>
  </si>
  <si>
    <t>150＊75＊4.5</t>
  </si>
  <si>
    <t>150＊75＊6.0</t>
  </si>
  <si>
    <t>200＊50＊3.2</t>
  </si>
  <si>
    <t>200＊50＊4.5</t>
  </si>
  <si>
    <t>200＊75＊6.0</t>
  </si>
  <si>
    <t>250＊50＊4.5</t>
  </si>
  <si>
    <t>250＊75＊6.0</t>
  </si>
  <si>
    <t>300＊50＊4.5</t>
  </si>
  <si>
    <t>350＊50＊4.5</t>
  </si>
  <si>
    <t>直接荷重Wf（ｋＮ/Ｐ）</t>
    <rPh sb="0" eb="2">
      <t>チョクセツ</t>
    </rPh>
    <rPh sb="2" eb="4">
      <t>カジュウ</t>
    </rPh>
    <phoneticPr fontId="4"/>
  </si>
  <si>
    <t>事例</t>
    <rPh sb="0" eb="2">
      <t>ジレイ</t>
    </rPh>
    <phoneticPr fontId="1"/>
  </si>
  <si>
    <t>負担領域の幅　Ｌ（補強小屋梁と直交方向のもの）</t>
    <rPh sb="0" eb="2">
      <t>フタン</t>
    </rPh>
    <rPh sb="2" eb="4">
      <t>リョウイキ</t>
    </rPh>
    <rPh sb="5" eb="6">
      <t>ハバ</t>
    </rPh>
    <rPh sb="9" eb="11">
      <t>ホキョウ</t>
    </rPh>
    <rPh sb="11" eb="13">
      <t>コヤ</t>
    </rPh>
    <rPh sb="13" eb="14">
      <t>ハリ</t>
    </rPh>
    <rPh sb="15" eb="17">
      <t>チョッコウ</t>
    </rPh>
    <rPh sb="17" eb="19">
      <t>ホウコウ</t>
    </rPh>
    <phoneticPr fontId="1"/>
  </si>
  <si>
    <t>負担幅＝（負担領域の幅　Ｌ）／２</t>
    <rPh sb="0" eb="2">
      <t>フタン</t>
    </rPh>
    <rPh sb="2" eb="3">
      <t>ハバ</t>
    </rPh>
    <rPh sb="5" eb="7">
      <t>フタン</t>
    </rPh>
    <rPh sb="7" eb="9">
      <t>リョウイキ</t>
    </rPh>
    <rPh sb="10" eb="11">
      <t>ハバ</t>
    </rPh>
    <phoneticPr fontId="1"/>
  </si>
  <si>
    <t>小屋梁解法のための設定表</t>
    <rPh sb="0" eb="2">
      <t>コヤ</t>
    </rPh>
    <rPh sb="2" eb="3">
      <t>ハリ</t>
    </rPh>
    <rPh sb="3" eb="5">
      <t>カイホウ</t>
    </rPh>
    <rPh sb="9" eb="11">
      <t>セッテイ</t>
    </rPh>
    <rPh sb="11" eb="12">
      <t>ヒョウ</t>
    </rPh>
    <phoneticPr fontId="4"/>
  </si>
  <si>
    <t>記入方法は、「小屋梁解法の作図と設定表の書き方」を参照。</t>
    <rPh sb="0" eb="2">
      <t>キニュウ</t>
    </rPh>
    <rPh sb="2" eb="4">
      <t>ホウホウ</t>
    </rPh>
    <rPh sb="7" eb="9">
      <t>コヤ</t>
    </rPh>
    <rPh sb="9" eb="10">
      <t>ハリ</t>
    </rPh>
    <rPh sb="10" eb="12">
      <t>カイホウ</t>
    </rPh>
    <rPh sb="13" eb="15">
      <t>サクズ</t>
    </rPh>
    <rPh sb="16" eb="18">
      <t>セッテイ</t>
    </rPh>
    <rPh sb="18" eb="19">
      <t>ヒョウ</t>
    </rPh>
    <rPh sb="20" eb="21">
      <t>カ</t>
    </rPh>
    <rPh sb="22" eb="23">
      <t>カタ</t>
    </rPh>
    <rPh sb="25" eb="27">
      <t>サンショウ</t>
    </rPh>
    <phoneticPr fontId="4"/>
  </si>
  <si>
    <t>≦450ｍｍ</t>
    <phoneticPr fontId="4"/>
  </si>
  <si>
    <t>建物仕様は該当する方に○印</t>
    <rPh sb="0" eb="2">
      <t>タテモノ</t>
    </rPh>
    <rPh sb="2" eb="4">
      <t>シヨウ</t>
    </rPh>
    <rPh sb="5" eb="7">
      <t>ガイトウ</t>
    </rPh>
    <rPh sb="9" eb="10">
      <t>ホウ</t>
    </rPh>
    <rPh sb="12" eb="13">
      <t>ジルシ</t>
    </rPh>
    <phoneticPr fontId="4"/>
  </si>
  <si>
    <t>土葺瓦屋根など「非常に重い建物」は対象外</t>
    <rPh sb="0" eb="1">
      <t>ツチ</t>
    </rPh>
    <rPh sb="1" eb="2">
      <t>ブキ</t>
    </rPh>
    <rPh sb="2" eb="3">
      <t>カワラ</t>
    </rPh>
    <rPh sb="3" eb="5">
      <t>ヤネ</t>
    </rPh>
    <rPh sb="8" eb="10">
      <t>ヒジョウ</t>
    </rPh>
    <rPh sb="11" eb="12">
      <t>オモ</t>
    </rPh>
    <rPh sb="13" eb="15">
      <t>タテモノ</t>
    </rPh>
    <rPh sb="17" eb="20">
      <t>タイショウガイ</t>
    </rPh>
    <phoneticPr fontId="4"/>
  </si>
  <si>
    <t>位置は該当する方に○印</t>
    <rPh sb="0" eb="2">
      <t>イチ</t>
    </rPh>
    <rPh sb="3" eb="5">
      <t>ガイトウ</t>
    </rPh>
    <rPh sb="7" eb="8">
      <t>ホウ</t>
    </rPh>
    <rPh sb="10" eb="11">
      <t>ジルシ</t>
    </rPh>
    <phoneticPr fontId="4"/>
  </si>
  <si>
    <t>補強小屋梁の長さ（スパンＬ₀）（P）</t>
    <rPh sb="0" eb="2">
      <t>ホキョウ</t>
    </rPh>
    <rPh sb="2" eb="4">
      <t>コヤ</t>
    </rPh>
    <rPh sb="4" eb="5">
      <t>ハリ</t>
    </rPh>
    <rPh sb="6" eb="7">
      <t>ナガ</t>
    </rPh>
    <phoneticPr fontId="4"/>
  </si>
  <si>
    <t>Ｐ</t>
    <phoneticPr fontId="4"/>
  </si>
  <si>
    <t>補強小屋梁の長さは５ｍ以下であること</t>
    <rPh sb="0" eb="2">
      <t>ホキョウ</t>
    </rPh>
    <rPh sb="2" eb="4">
      <t>コヤ</t>
    </rPh>
    <rPh sb="4" eb="5">
      <t>ハリ</t>
    </rPh>
    <rPh sb="6" eb="7">
      <t>ナガ</t>
    </rPh>
    <rPh sb="11" eb="13">
      <t>イカ</t>
    </rPh>
    <phoneticPr fontId="4"/>
  </si>
  <si>
    <t>負担領域の幅　Ｌ（Ｐ）</t>
    <rPh sb="0" eb="2">
      <t>フタン</t>
    </rPh>
    <rPh sb="2" eb="4">
      <t>リョウイキ</t>
    </rPh>
    <rPh sb="5" eb="6">
      <t>ハバ</t>
    </rPh>
    <phoneticPr fontId="4"/>
  </si>
  <si>
    <t>負担領域の幅は、補強小屋梁と直交方向のもの</t>
    <rPh sb="0" eb="4">
      <t>フタンリョウイキ</t>
    </rPh>
    <rPh sb="5" eb="6">
      <t>ハバ</t>
    </rPh>
    <rPh sb="8" eb="10">
      <t>ホキョウ</t>
    </rPh>
    <rPh sb="10" eb="12">
      <t>コヤ</t>
    </rPh>
    <rPh sb="12" eb="13">
      <t>ハリ</t>
    </rPh>
    <rPh sb="14" eb="16">
      <t>チョッコウ</t>
    </rPh>
    <rPh sb="16" eb="18">
      <t>ホウコウ</t>
    </rPh>
    <phoneticPr fontId="4"/>
  </si>
  <si>
    <t>負担幅＝L/２</t>
    <rPh sb="0" eb="2">
      <t>フタン</t>
    </rPh>
    <rPh sb="2" eb="3">
      <t>ハバ</t>
    </rPh>
    <phoneticPr fontId="4"/>
  </si>
  <si>
    <t>4-2　スパン表</t>
    <rPh sb="7" eb="8">
      <t>ヒョウ</t>
    </rPh>
    <phoneticPr fontId="4"/>
  </si>
  <si>
    <t>4-4　補強軽量溝形鋼</t>
    <rPh sb="4" eb="6">
      <t>ホキョウ</t>
    </rPh>
    <rPh sb="6" eb="8">
      <t>ケイリョウ</t>
    </rPh>
    <rPh sb="8" eb="11">
      <t>ミゾガタコウ</t>
    </rPh>
    <phoneticPr fontId="4"/>
  </si>
  <si>
    <t>補強小屋梁の長さ（ｽﾊﾟﾝＬ₀）（P）</t>
    <rPh sb="0" eb="2">
      <t>ホキョウ</t>
    </rPh>
    <rPh sb="2" eb="4">
      <t>コヤ</t>
    </rPh>
    <rPh sb="4" eb="5">
      <t>ハリ</t>
    </rPh>
    <rPh sb="6" eb="7">
      <t>ナガ</t>
    </rPh>
    <phoneticPr fontId="4"/>
  </si>
  <si>
    <t>直接荷重Wf（ｋN/Ｐ)</t>
    <rPh sb="0" eb="2">
      <t>チョクセツ</t>
    </rPh>
    <rPh sb="2" eb="4">
      <t>カジュウ</t>
    </rPh>
    <phoneticPr fontId="4"/>
  </si>
  <si>
    <t>4.5Ｐ</t>
    <phoneticPr fontId="4"/>
  </si>
  <si>
    <t>3Ｐ</t>
    <phoneticPr fontId="4"/>
  </si>
  <si>
    <t>3.5Ｐ</t>
    <phoneticPr fontId="4"/>
  </si>
  <si>
    <t>4-3　軽量溝形鋼（ダブル使い）</t>
    <rPh sb="4" eb="6">
      <t>ケイリョウ</t>
    </rPh>
    <rPh sb="6" eb="9">
      <t>ミゾガタコウ</t>
    </rPh>
    <rPh sb="13" eb="14">
      <t>ツカ</t>
    </rPh>
    <phoneticPr fontId="4"/>
  </si>
  <si>
    <t>2.5Ｐ</t>
    <phoneticPr fontId="4"/>
  </si>
  <si>
    <t>≦２</t>
    <phoneticPr fontId="4"/>
  </si>
  <si>
    <t>≦１３ｍ</t>
    <phoneticPr fontId="4"/>
  </si>
  <si>
    <t>≦９ｍ</t>
    <phoneticPr fontId="4"/>
  </si>
  <si>
    <t>≦５００㎡</t>
    <phoneticPr fontId="4"/>
  </si>
  <si>
    <t>Ｐ</t>
    <phoneticPr fontId="4"/>
  </si>
  <si>
    <t>P</t>
    <phoneticPr fontId="4"/>
  </si>
  <si>
    <t>（ｋＮ/Ｐ）</t>
    <phoneticPr fontId="4"/>
  </si>
  <si>
    <t>ｽﾊﾟﾝＬ₀　　</t>
    <phoneticPr fontId="4"/>
  </si>
  <si>
    <t>2.5Ｐ</t>
    <phoneticPr fontId="4"/>
  </si>
  <si>
    <t>5Ｐ</t>
    <phoneticPr fontId="4"/>
  </si>
  <si>
    <t>2Ｐ</t>
    <phoneticPr fontId="4"/>
  </si>
  <si>
    <t>3.5Ｐ</t>
    <phoneticPr fontId="4"/>
  </si>
  <si>
    <t>4Ｐ</t>
    <phoneticPr fontId="4"/>
  </si>
  <si>
    <t>5Ｐ</t>
    <phoneticPr fontId="4"/>
  </si>
  <si>
    <t>負担領域に、棟違い部がないので、一般部となります。</t>
    <rPh sb="0" eb="4">
      <t>フタンリョウイキ</t>
    </rPh>
    <rPh sb="6" eb="7">
      <t>ムネ</t>
    </rPh>
    <rPh sb="7" eb="8">
      <t>チガ</t>
    </rPh>
    <rPh sb="9" eb="10">
      <t>ブ</t>
    </rPh>
    <rPh sb="16" eb="18">
      <t>イッパン</t>
    </rPh>
    <rPh sb="18" eb="19">
      <t>ブ</t>
    </rPh>
    <phoneticPr fontId="1"/>
  </si>
  <si>
    <t>直接荷重Ｗｆ　2.2は、表にないので、直上の2.5ｋＮの列となり、部材番号は2となります。</t>
    <rPh sb="0" eb="4">
      <t>チョクセツカジュウ</t>
    </rPh>
    <rPh sb="12" eb="13">
      <t>ヒョウ</t>
    </rPh>
    <rPh sb="19" eb="21">
      <t>チョクジョウ</t>
    </rPh>
    <rPh sb="28" eb="29">
      <t>レツ</t>
    </rPh>
    <rPh sb="33" eb="35">
      <t>ブザイ</t>
    </rPh>
    <rPh sb="35" eb="37">
      <t>バンゴウ</t>
    </rPh>
    <phoneticPr fontId="1"/>
  </si>
  <si>
    <t>3-1　負担領域の幅と負担幅</t>
    <rPh sb="4" eb="8">
      <t>フタンリョウイキ</t>
    </rPh>
    <rPh sb="9" eb="10">
      <t>ハバ</t>
    </rPh>
    <rPh sb="11" eb="13">
      <t>フタン</t>
    </rPh>
    <rPh sb="13" eb="14">
      <t>ハバ</t>
    </rPh>
    <phoneticPr fontId="4"/>
  </si>
  <si>
    <t>4ｍ</t>
    <phoneticPr fontId="1"/>
  </si>
  <si>
    <t>0.5ｍ</t>
    <phoneticPr fontId="1"/>
  </si>
  <si>
    <t>910ｍｍ</t>
  </si>
  <si>
    <t>3寸</t>
    <rPh sb="1" eb="2">
      <t>スン</t>
    </rPh>
    <phoneticPr fontId="1"/>
  </si>
  <si>
    <t>450ｍｍ</t>
  </si>
  <si>
    <t>5.4ｍ</t>
  </si>
  <si>
    <t>100.2㎡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</si>
</sst>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.0"/>
  </numFmts>
  <fonts count="22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.5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0" fillId="0" borderId="0" applyFont="0" applyFill="0" applyBorder="0" applyAlignment="0" applyProtection="0">
      <alignment vertical="center"/>
    </xf>
  </cellStyleXfs>
  <cellXfs count="17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0" xfId="0" applyFont="1"/>
    <xf numFmtId="0" fontId="0" fillId="0" borderId="16" xfId="0" applyBorder="1"/>
    <xf numFmtId="0" fontId="0" fillId="0" borderId="17" xfId="0" applyBorder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2" borderId="10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22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8" xfId="0" applyBorder="1"/>
    <xf numFmtId="0" fontId="0" fillId="0" borderId="23" xfId="0" applyBorder="1"/>
    <xf numFmtId="0" fontId="0" fillId="0" borderId="6" xfId="0" applyBorder="1"/>
    <xf numFmtId="0" fontId="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0" xfId="0" applyFont="1" applyBorder="1"/>
    <xf numFmtId="0" fontId="0" fillId="2" borderId="0" xfId="0" applyFill="1" applyBorder="1"/>
    <xf numFmtId="0" fontId="0" fillId="2" borderId="23" xfId="0" applyFill="1" applyBorder="1"/>
    <xf numFmtId="0" fontId="2" fillId="2" borderId="0" xfId="0" applyFont="1" applyFill="1" applyBorder="1"/>
    <xf numFmtId="0" fontId="7" fillId="0" borderId="0" xfId="0" applyFont="1" applyAlignment="1">
      <alignment vertical="center"/>
    </xf>
    <xf numFmtId="0" fontId="8" fillId="2" borderId="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5" fillId="0" borderId="0" xfId="0" applyFont="1"/>
    <xf numFmtId="0" fontId="0" fillId="0" borderId="0" xfId="0" applyFill="1"/>
    <xf numFmtId="0" fontId="0" fillId="0" borderId="10" xfId="0" applyFill="1" applyBorder="1"/>
    <xf numFmtId="0" fontId="0" fillId="0" borderId="17" xfId="0" applyFill="1" applyBorder="1"/>
    <xf numFmtId="0" fontId="0" fillId="0" borderId="1" xfId="0" applyFill="1" applyBorder="1"/>
    <xf numFmtId="0" fontId="0" fillId="0" borderId="3" xfId="0" applyFill="1" applyBorder="1"/>
    <xf numFmtId="0" fontId="0" fillId="0" borderId="4" xfId="0" applyFill="1" applyBorder="1"/>
    <xf numFmtId="0" fontId="2" fillId="0" borderId="0" xfId="0" applyFont="1" applyFill="1"/>
    <xf numFmtId="0" fontId="0" fillId="0" borderId="2" xfId="0" applyFill="1" applyBorder="1"/>
    <xf numFmtId="0" fontId="6" fillId="0" borderId="0" xfId="0" applyFont="1" applyFill="1" applyAlignment="1">
      <alignment horizontal="center"/>
    </xf>
    <xf numFmtId="0" fontId="0" fillId="0" borderId="7" xfId="0" applyFill="1" applyBorder="1"/>
    <xf numFmtId="0" fontId="0" fillId="0" borderId="0" xfId="0" applyFill="1" applyBorder="1"/>
    <xf numFmtId="0" fontId="0" fillId="0" borderId="23" xfId="0" applyFill="1" applyBorder="1"/>
    <xf numFmtId="0" fontId="2" fillId="0" borderId="0" xfId="0" applyFont="1" applyFill="1" applyBorder="1"/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8" fillId="0" borderId="1" xfId="0" applyFont="1" applyFill="1" applyBorder="1" applyAlignment="1">
      <alignment horizontal="center"/>
    </xf>
    <xf numFmtId="0" fontId="0" fillId="0" borderId="12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8" xfId="0" applyFill="1" applyBorder="1"/>
    <xf numFmtId="0" fontId="0" fillId="0" borderId="16" xfId="0" applyFill="1" applyBorder="1"/>
    <xf numFmtId="0" fontId="0" fillId="0" borderId="3" xfId="0" applyFill="1" applyBorder="1" applyAlignment="1">
      <alignment vertical="center"/>
    </xf>
    <xf numFmtId="0" fontId="0" fillId="0" borderId="14" xfId="0" applyFill="1" applyBorder="1"/>
    <xf numFmtId="0" fontId="8" fillId="0" borderId="12" xfId="0" applyFont="1" applyFill="1" applyBorder="1" applyAlignment="1">
      <alignment horizontal="center"/>
    </xf>
    <xf numFmtId="0" fontId="0" fillId="0" borderId="11" xfId="0" applyFill="1" applyBorder="1"/>
    <xf numFmtId="0" fontId="0" fillId="2" borderId="13" xfId="0" applyFill="1" applyBorder="1"/>
    <xf numFmtId="0" fontId="0" fillId="2" borderId="12" xfId="0" applyFill="1" applyBorder="1"/>
    <xf numFmtId="0" fontId="0" fillId="2" borderId="8" xfId="0" applyFill="1" applyBorder="1"/>
    <xf numFmtId="0" fontId="6" fillId="0" borderId="0" xfId="0" applyFont="1"/>
    <xf numFmtId="0" fontId="11" fillId="0" borderId="0" xfId="0" applyFont="1" applyAlignment="1">
      <alignment vertical="center"/>
    </xf>
    <xf numFmtId="0" fontId="9" fillId="3" borderId="25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4" xfId="0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29" xfId="0" applyFont="1" applyBorder="1" applyAlignment="1">
      <alignment horizontal="center" vertical="center"/>
    </xf>
    <xf numFmtId="0" fontId="12" fillId="0" borderId="31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76" fontId="0" fillId="0" borderId="25" xfId="1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2" fillId="3" borderId="25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77" fontId="11" fillId="0" borderId="35" xfId="0" applyNumberFormat="1" applyFont="1" applyBorder="1" applyAlignment="1">
      <alignment horizontal="center" vertical="center"/>
    </xf>
    <xf numFmtId="177" fontId="11" fillId="0" borderId="36" xfId="0" applyNumberFormat="1" applyFont="1" applyBorder="1" applyAlignment="1">
      <alignment horizontal="center" vertical="center"/>
    </xf>
    <xf numFmtId="177" fontId="11" fillId="0" borderId="37" xfId="0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177" fontId="11" fillId="0" borderId="44" xfId="0" applyNumberFormat="1" applyFont="1" applyBorder="1" applyAlignment="1">
      <alignment horizontal="center" vertical="center"/>
    </xf>
    <xf numFmtId="38" fontId="11" fillId="0" borderId="45" xfId="1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21" xfId="0" applyBorder="1"/>
    <xf numFmtId="0" fontId="0" fillId="0" borderId="21" xfId="0" applyFill="1" applyBorder="1"/>
    <xf numFmtId="0" fontId="0" fillId="0" borderId="25" xfId="0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/>
    <xf numFmtId="0" fontId="16" fillId="0" borderId="0" xfId="0" applyFont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17" fillId="3" borderId="2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50</xdr:row>
      <xdr:rowOff>171450</xdr:rowOff>
    </xdr:from>
    <xdr:to>
      <xdr:col>25</xdr:col>
      <xdr:colOff>219074</xdr:colOff>
      <xdr:row>51</xdr:row>
      <xdr:rowOff>7619</xdr:rowOff>
    </xdr:to>
    <xdr:sp macro="" textlink="">
      <xdr:nvSpPr>
        <xdr:cNvPr id="18" name="正方形/長方形 17"/>
        <xdr:cNvSpPr/>
      </xdr:nvSpPr>
      <xdr:spPr>
        <a:xfrm>
          <a:off x="4600575" y="10648950"/>
          <a:ext cx="110489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40</xdr:col>
      <xdr:colOff>133350</xdr:colOff>
      <xdr:row>2</xdr:row>
      <xdr:rowOff>9525</xdr:rowOff>
    </xdr:from>
    <xdr:to>
      <xdr:col>44</xdr:col>
      <xdr:colOff>219075</xdr:colOff>
      <xdr:row>10</xdr:row>
      <xdr:rowOff>200025</xdr:rowOff>
    </xdr:to>
    <xdr:cxnSp macro="">
      <xdr:nvCxnSpPr>
        <xdr:cNvPr id="95" name="直線コネクタ 94"/>
        <xdr:cNvCxnSpPr/>
      </xdr:nvCxnSpPr>
      <xdr:spPr>
        <a:xfrm flipH="1" flipV="1">
          <a:off x="9277350" y="847725"/>
          <a:ext cx="1000125" cy="18669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85725</xdr:colOff>
      <xdr:row>11</xdr:row>
      <xdr:rowOff>0</xdr:rowOff>
    </xdr:from>
    <xdr:to>
      <xdr:col>44</xdr:col>
      <xdr:colOff>219076</xdr:colOff>
      <xdr:row>18</xdr:row>
      <xdr:rowOff>19050</xdr:rowOff>
    </xdr:to>
    <xdr:cxnSp macro="">
      <xdr:nvCxnSpPr>
        <xdr:cNvPr id="96" name="直線コネクタ 95"/>
        <xdr:cNvCxnSpPr/>
      </xdr:nvCxnSpPr>
      <xdr:spPr>
        <a:xfrm flipV="1">
          <a:off x="9458325" y="2724150"/>
          <a:ext cx="819151" cy="14859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142876</xdr:colOff>
      <xdr:row>2</xdr:row>
      <xdr:rowOff>19050</xdr:rowOff>
    </xdr:from>
    <xdr:to>
      <xdr:col>42</xdr:col>
      <xdr:colOff>95250</xdr:colOff>
      <xdr:row>11</xdr:row>
      <xdr:rowOff>200025</xdr:rowOff>
    </xdr:to>
    <xdr:cxnSp macro="">
      <xdr:nvCxnSpPr>
        <xdr:cNvPr id="98" name="直線コネクタ 97"/>
        <xdr:cNvCxnSpPr/>
      </xdr:nvCxnSpPr>
      <xdr:spPr>
        <a:xfrm flipH="1" flipV="1">
          <a:off x="8601076" y="857250"/>
          <a:ext cx="1095374" cy="20669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209550</xdr:colOff>
      <xdr:row>12</xdr:row>
      <xdr:rowOff>0</xdr:rowOff>
    </xdr:from>
    <xdr:to>
      <xdr:col>42</xdr:col>
      <xdr:colOff>104776</xdr:colOff>
      <xdr:row>22</xdr:row>
      <xdr:rowOff>104775</xdr:rowOff>
    </xdr:to>
    <xdr:cxnSp macro="">
      <xdr:nvCxnSpPr>
        <xdr:cNvPr id="100" name="直線コネクタ 99"/>
        <xdr:cNvCxnSpPr/>
      </xdr:nvCxnSpPr>
      <xdr:spPr>
        <a:xfrm flipV="1">
          <a:off x="8439150" y="2933700"/>
          <a:ext cx="1266826" cy="220027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0</xdr:colOff>
      <xdr:row>21</xdr:row>
      <xdr:rowOff>9525</xdr:rowOff>
    </xdr:from>
    <xdr:to>
      <xdr:col>37</xdr:col>
      <xdr:colOff>152400</xdr:colOff>
      <xdr:row>21</xdr:row>
      <xdr:rowOff>9526</xdr:rowOff>
    </xdr:to>
    <xdr:cxnSp macro="">
      <xdr:nvCxnSpPr>
        <xdr:cNvPr id="104" name="直線コネクタ 103"/>
        <xdr:cNvCxnSpPr/>
      </xdr:nvCxnSpPr>
      <xdr:spPr>
        <a:xfrm>
          <a:off x="8001000" y="4410075"/>
          <a:ext cx="60960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219075</xdr:colOff>
      <xdr:row>21</xdr:row>
      <xdr:rowOff>200025</xdr:rowOff>
    </xdr:from>
    <xdr:to>
      <xdr:col>37</xdr:col>
      <xdr:colOff>47625</xdr:colOff>
      <xdr:row>21</xdr:row>
      <xdr:rowOff>200025</xdr:rowOff>
    </xdr:to>
    <xdr:cxnSp macro="">
      <xdr:nvCxnSpPr>
        <xdr:cNvPr id="106" name="直線コネクタ 105"/>
        <xdr:cNvCxnSpPr/>
      </xdr:nvCxnSpPr>
      <xdr:spPr>
        <a:xfrm>
          <a:off x="7991475" y="4600575"/>
          <a:ext cx="5143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171450</xdr:colOff>
      <xdr:row>17</xdr:row>
      <xdr:rowOff>0</xdr:rowOff>
    </xdr:from>
    <xdr:to>
      <xdr:col>41</xdr:col>
      <xdr:colOff>209550</xdr:colOff>
      <xdr:row>17</xdr:row>
      <xdr:rowOff>9525</xdr:rowOff>
    </xdr:to>
    <xdr:cxnSp macro="">
      <xdr:nvCxnSpPr>
        <xdr:cNvPr id="111" name="直線コネクタ 110"/>
        <xdr:cNvCxnSpPr/>
      </xdr:nvCxnSpPr>
      <xdr:spPr>
        <a:xfrm>
          <a:off x="9086850" y="3981450"/>
          <a:ext cx="495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219075</xdr:colOff>
      <xdr:row>2</xdr:row>
      <xdr:rowOff>0</xdr:rowOff>
    </xdr:from>
    <xdr:to>
      <xdr:col>6</xdr:col>
      <xdr:colOff>219075</xdr:colOff>
      <xdr:row>12</xdr:row>
      <xdr:rowOff>9525</xdr:rowOff>
    </xdr:to>
    <xdr:cxnSp macro="">
      <xdr:nvCxnSpPr>
        <xdr:cNvPr id="114" name="直線コネクタ 113"/>
        <xdr:cNvCxnSpPr/>
      </xdr:nvCxnSpPr>
      <xdr:spPr>
        <a:xfrm flipV="1">
          <a:off x="447675" y="838200"/>
          <a:ext cx="1143000" cy="21050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219077</xdr:colOff>
      <xdr:row>11</xdr:row>
      <xdr:rowOff>200026</xdr:rowOff>
    </xdr:from>
    <xdr:to>
      <xdr:col>5</xdr:col>
      <xdr:colOff>19050</xdr:colOff>
      <xdr:row>18</xdr:row>
      <xdr:rowOff>28575</xdr:rowOff>
    </xdr:to>
    <xdr:cxnSp macro="">
      <xdr:nvCxnSpPr>
        <xdr:cNvPr id="115" name="直線コネクタ 114"/>
        <xdr:cNvCxnSpPr/>
      </xdr:nvCxnSpPr>
      <xdr:spPr>
        <a:xfrm flipH="1" flipV="1">
          <a:off x="447677" y="2924176"/>
          <a:ext cx="714373" cy="129539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15</xdr:row>
      <xdr:rowOff>0</xdr:rowOff>
    </xdr:from>
    <xdr:to>
      <xdr:col>9</xdr:col>
      <xdr:colOff>219075</xdr:colOff>
      <xdr:row>22</xdr:row>
      <xdr:rowOff>95250</xdr:rowOff>
    </xdr:to>
    <xdr:cxnSp macro="">
      <xdr:nvCxnSpPr>
        <xdr:cNvPr id="119" name="直線コネクタ 118"/>
        <xdr:cNvCxnSpPr/>
      </xdr:nvCxnSpPr>
      <xdr:spPr>
        <a:xfrm flipH="1" flipV="1">
          <a:off x="1381125" y="3562350"/>
          <a:ext cx="895350" cy="15621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152400</xdr:colOff>
      <xdr:row>21</xdr:row>
      <xdr:rowOff>200025</xdr:rowOff>
    </xdr:from>
    <xdr:to>
      <xdr:col>12</xdr:col>
      <xdr:colOff>9525</xdr:colOff>
      <xdr:row>21</xdr:row>
      <xdr:rowOff>200025</xdr:rowOff>
    </xdr:to>
    <xdr:cxnSp macro="">
      <xdr:nvCxnSpPr>
        <xdr:cNvPr id="121" name="直線コネクタ 120"/>
        <xdr:cNvCxnSpPr/>
      </xdr:nvCxnSpPr>
      <xdr:spPr>
        <a:xfrm>
          <a:off x="2209800" y="5019675"/>
          <a:ext cx="542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</xdr:row>
      <xdr:rowOff>19050</xdr:rowOff>
    </xdr:from>
    <xdr:to>
      <xdr:col>1</xdr:col>
      <xdr:colOff>0</xdr:colOff>
      <xdr:row>1</xdr:row>
      <xdr:rowOff>19050</xdr:rowOff>
    </xdr:to>
    <xdr:cxnSp macro="">
      <xdr:nvCxnSpPr>
        <xdr:cNvPr id="124" name="直線コネクタ 123"/>
        <xdr:cNvCxnSpPr/>
      </xdr:nvCxnSpPr>
      <xdr:spPr>
        <a:xfrm>
          <a:off x="0" y="647700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104775</xdr:colOff>
      <xdr:row>15</xdr:row>
      <xdr:rowOff>0</xdr:rowOff>
    </xdr:from>
    <xdr:to>
      <xdr:col>6</xdr:col>
      <xdr:colOff>38100</xdr:colOff>
      <xdr:row>15</xdr:row>
      <xdr:rowOff>0</xdr:rowOff>
    </xdr:to>
    <xdr:cxnSp macro="">
      <xdr:nvCxnSpPr>
        <xdr:cNvPr id="125" name="直線コネクタ 124"/>
        <xdr:cNvCxnSpPr/>
      </xdr:nvCxnSpPr>
      <xdr:spPr>
        <a:xfrm>
          <a:off x="790575" y="3562350"/>
          <a:ext cx="619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114300</xdr:colOff>
      <xdr:row>17</xdr:row>
      <xdr:rowOff>0</xdr:rowOff>
    </xdr:from>
    <xdr:to>
      <xdr:col>7</xdr:col>
      <xdr:colOff>47625</xdr:colOff>
      <xdr:row>17</xdr:row>
      <xdr:rowOff>0</xdr:rowOff>
    </xdr:to>
    <xdr:cxnSp macro="">
      <xdr:nvCxnSpPr>
        <xdr:cNvPr id="128" name="直線コネクタ 127"/>
        <xdr:cNvCxnSpPr/>
      </xdr:nvCxnSpPr>
      <xdr:spPr>
        <a:xfrm>
          <a:off x="1028700" y="3981450"/>
          <a:ext cx="619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76200</xdr:colOff>
      <xdr:row>3</xdr:row>
      <xdr:rowOff>0</xdr:rowOff>
    </xdr:from>
    <xdr:to>
      <xdr:col>12</xdr:col>
      <xdr:colOff>9525</xdr:colOff>
      <xdr:row>3</xdr:row>
      <xdr:rowOff>0</xdr:rowOff>
    </xdr:to>
    <xdr:cxnSp macro="">
      <xdr:nvCxnSpPr>
        <xdr:cNvPr id="134" name="直線コネクタ 133"/>
        <xdr:cNvCxnSpPr/>
      </xdr:nvCxnSpPr>
      <xdr:spPr>
        <a:xfrm>
          <a:off x="1447800" y="104775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29</xdr:row>
      <xdr:rowOff>152400</xdr:rowOff>
    </xdr:from>
    <xdr:to>
      <xdr:col>20</xdr:col>
      <xdr:colOff>219075</xdr:colOff>
      <xdr:row>29</xdr:row>
      <xdr:rowOff>161925</xdr:rowOff>
    </xdr:to>
    <xdr:cxnSp macro="">
      <xdr:nvCxnSpPr>
        <xdr:cNvPr id="136" name="直線コネクタ 135"/>
        <xdr:cNvCxnSpPr/>
      </xdr:nvCxnSpPr>
      <xdr:spPr>
        <a:xfrm>
          <a:off x="2743200" y="6648450"/>
          <a:ext cx="204787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219075</xdr:colOff>
      <xdr:row>28</xdr:row>
      <xdr:rowOff>190500</xdr:rowOff>
    </xdr:from>
    <xdr:to>
      <xdr:col>20</xdr:col>
      <xdr:colOff>219075</xdr:colOff>
      <xdr:row>29</xdr:row>
      <xdr:rowOff>152400</xdr:rowOff>
    </xdr:to>
    <xdr:cxnSp macro="">
      <xdr:nvCxnSpPr>
        <xdr:cNvPr id="140" name="直線コネクタ 139"/>
        <xdr:cNvCxnSpPr/>
      </xdr:nvCxnSpPr>
      <xdr:spPr>
        <a:xfrm flipV="1">
          <a:off x="4791075" y="6477000"/>
          <a:ext cx="0" cy="171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27</xdr:row>
      <xdr:rowOff>9525</xdr:rowOff>
    </xdr:from>
    <xdr:to>
      <xdr:col>12</xdr:col>
      <xdr:colOff>9525</xdr:colOff>
      <xdr:row>29</xdr:row>
      <xdr:rowOff>152400</xdr:rowOff>
    </xdr:to>
    <xdr:cxnSp macro="">
      <xdr:nvCxnSpPr>
        <xdr:cNvPr id="142" name="直線コネクタ 141"/>
        <xdr:cNvCxnSpPr/>
      </xdr:nvCxnSpPr>
      <xdr:spPr>
        <a:xfrm>
          <a:off x="2752725" y="6086475"/>
          <a:ext cx="0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29</xdr:row>
      <xdr:rowOff>161925</xdr:rowOff>
    </xdr:from>
    <xdr:to>
      <xdr:col>13</xdr:col>
      <xdr:colOff>0</xdr:colOff>
      <xdr:row>31</xdr:row>
      <xdr:rowOff>9525</xdr:rowOff>
    </xdr:to>
    <xdr:cxnSp macro="">
      <xdr:nvCxnSpPr>
        <xdr:cNvPr id="143" name="直線コネクタ 142"/>
        <xdr:cNvCxnSpPr/>
      </xdr:nvCxnSpPr>
      <xdr:spPr>
        <a:xfrm flipV="1">
          <a:off x="2971800" y="6657975"/>
          <a:ext cx="0" cy="266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47</xdr:row>
      <xdr:rowOff>47624</xdr:rowOff>
    </xdr:from>
    <xdr:to>
      <xdr:col>18</xdr:col>
      <xdr:colOff>9526</xdr:colOff>
      <xdr:row>50</xdr:row>
      <xdr:rowOff>200025</xdr:rowOff>
    </xdr:to>
    <xdr:cxnSp macro="">
      <xdr:nvCxnSpPr>
        <xdr:cNvPr id="148" name="直線コネクタ 147"/>
        <xdr:cNvCxnSpPr/>
      </xdr:nvCxnSpPr>
      <xdr:spPr>
        <a:xfrm flipV="1">
          <a:off x="4124325" y="9896474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47</xdr:row>
      <xdr:rowOff>38099</xdr:rowOff>
    </xdr:from>
    <xdr:to>
      <xdr:col>16</xdr:col>
      <xdr:colOff>1</xdr:colOff>
      <xdr:row>50</xdr:row>
      <xdr:rowOff>190500</xdr:rowOff>
    </xdr:to>
    <xdr:cxnSp macro="">
      <xdr:nvCxnSpPr>
        <xdr:cNvPr id="149" name="直線コネクタ 148"/>
        <xdr:cNvCxnSpPr/>
      </xdr:nvCxnSpPr>
      <xdr:spPr>
        <a:xfrm flipV="1">
          <a:off x="3657600" y="9886949"/>
          <a:ext cx="1" cy="781051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38102</xdr:colOff>
      <xdr:row>46</xdr:row>
      <xdr:rowOff>190500</xdr:rowOff>
    </xdr:from>
    <xdr:to>
      <xdr:col>17</xdr:col>
      <xdr:colOff>171450</xdr:colOff>
      <xdr:row>47</xdr:row>
      <xdr:rowOff>26669</xdr:rowOff>
    </xdr:to>
    <xdr:sp macro="" textlink="">
      <xdr:nvSpPr>
        <xdr:cNvPr id="151" name="正方形/長方形 150"/>
        <xdr:cNvSpPr/>
      </xdr:nvSpPr>
      <xdr:spPr>
        <a:xfrm>
          <a:off x="3238502" y="9829800"/>
          <a:ext cx="819148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211455</xdr:colOff>
      <xdr:row>51</xdr:row>
      <xdr:rowOff>19051</xdr:rowOff>
    </xdr:from>
    <xdr:to>
      <xdr:col>12</xdr:col>
      <xdr:colOff>28574</xdr:colOff>
      <xdr:row>54</xdr:row>
      <xdr:rowOff>180975</xdr:rowOff>
    </xdr:to>
    <xdr:sp macro="" textlink="">
      <xdr:nvSpPr>
        <xdr:cNvPr id="152" name="正方形/長方形 151"/>
        <xdr:cNvSpPr/>
      </xdr:nvSpPr>
      <xdr:spPr>
        <a:xfrm flipH="1">
          <a:off x="2726055" y="10706101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200026</xdr:colOff>
      <xdr:row>50</xdr:row>
      <xdr:rowOff>180975</xdr:rowOff>
    </xdr:from>
    <xdr:to>
      <xdr:col>19</xdr:col>
      <xdr:colOff>219075</xdr:colOff>
      <xdr:row>51</xdr:row>
      <xdr:rowOff>17144</xdr:rowOff>
    </xdr:to>
    <xdr:sp macro="" textlink="">
      <xdr:nvSpPr>
        <xdr:cNvPr id="153" name="正方形/長方形 152"/>
        <xdr:cNvSpPr/>
      </xdr:nvSpPr>
      <xdr:spPr>
        <a:xfrm>
          <a:off x="3171826" y="10658475"/>
          <a:ext cx="1390649" cy="45719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173357</xdr:colOff>
      <xdr:row>51</xdr:row>
      <xdr:rowOff>76200</xdr:rowOff>
    </xdr:from>
    <xdr:to>
      <xdr:col>13</xdr:col>
      <xdr:colOff>219076</xdr:colOff>
      <xdr:row>57</xdr:row>
      <xdr:rowOff>66675</xdr:rowOff>
    </xdr:to>
    <xdr:sp macro="" textlink="">
      <xdr:nvSpPr>
        <xdr:cNvPr id="154" name="正方形/長方形 153"/>
        <xdr:cNvSpPr/>
      </xdr:nvSpPr>
      <xdr:spPr>
        <a:xfrm flipH="1">
          <a:off x="3145157" y="10763250"/>
          <a:ext cx="45719" cy="12477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173357</xdr:colOff>
      <xdr:row>47</xdr:row>
      <xdr:rowOff>9525</xdr:rowOff>
    </xdr:from>
    <xdr:to>
      <xdr:col>13</xdr:col>
      <xdr:colOff>219076</xdr:colOff>
      <xdr:row>51</xdr:row>
      <xdr:rowOff>0</xdr:rowOff>
    </xdr:to>
    <xdr:sp macro="" textlink="">
      <xdr:nvSpPr>
        <xdr:cNvPr id="155" name="正方形/長方形 154"/>
        <xdr:cNvSpPr/>
      </xdr:nvSpPr>
      <xdr:spPr>
        <a:xfrm flipH="1">
          <a:off x="3145157" y="9858375"/>
          <a:ext cx="45719" cy="8286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9525</xdr:colOff>
      <xdr:row>56</xdr:row>
      <xdr:rowOff>190500</xdr:rowOff>
    </xdr:from>
    <xdr:to>
      <xdr:col>19</xdr:col>
      <xdr:colOff>161924</xdr:colOff>
      <xdr:row>57</xdr:row>
      <xdr:rowOff>26669</xdr:rowOff>
    </xdr:to>
    <xdr:sp macro="" textlink="">
      <xdr:nvSpPr>
        <xdr:cNvPr id="156" name="正方形/長方形 155"/>
        <xdr:cNvSpPr/>
      </xdr:nvSpPr>
      <xdr:spPr>
        <a:xfrm>
          <a:off x="2752725" y="11925300"/>
          <a:ext cx="1752599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201930</xdr:colOff>
      <xdr:row>55</xdr:row>
      <xdr:rowOff>28576</xdr:rowOff>
    </xdr:from>
    <xdr:to>
      <xdr:col>12</xdr:col>
      <xdr:colOff>19049</xdr:colOff>
      <xdr:row>59</xdr:row>
      <xdr:rowOff>0</xdr:rowOff>
    </xdr:to>
    <xdr:sp macro="" textlink="">
      <xdr:nvSpPr>
        <xdr:cNvPr id="157" name="正方形/長方形 156"/>
        <xdr:cNvSpPr/>
      </xdr:nvSpPr>
      <xdr:spPr>
        <a:xfrm flipH="1">
          <a:off x="2716530" y="11553826"/>
          <a:ext cx="45719" cy="80962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200027</xdr:colOff>
      <xdr:row>56</xdr:row>
      <xdr:rowOff>190500</xdr:rowOff>
    </xdr:from>
    <xdr:to>
      <xdr:col>26</xdr:col>
      <xdr:colOff>17146</xdr:colOff>
      <xdr:row>58</xdr:row>
      <xdr:rowOff>142875</xdr:rowOff>
    </xdr:to>
    <xdr:sp macro="" textlink="">
      <xdr:nvSpPr>
        <xdr:cNvPr id="158" name="正方形/長方形 157"/>
        <xdr:cNvSpPr/>
      </xdr:nvSpPr>
      <xdr:spPr>
        <a:xfrm>
          <a:off x="5686427" y="11925300"/>
          <a:ext cx="45719" cy="3714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201930</xdr:colOff>
      <xdr:row>53</xdr:row>
      <xdr:rowOff>19051</xdr:rowOff>
    </xdr:from>
    <xdr:to>
      <xdr:col>26</xdr:col>
      <xdr:colOff>19049</xdr:colOff>
      <xdr:row>56</xdr:row>
      <xdr:rowOff>180975</xdr:rowOff>
    </xdr:to>
    <xdr:sp macro="" textlink="">
      <xdr:nvSpPr>
        <xdr:cNvPr id="161" name="正方形/長方形 160"/>
        <xdr:cNvSpPr/>
      </xdr:nvSpPr>
      <xdr:spPr>
        <a:xfrm flipH="1">
          <a:off x="5688330" y="11125201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192404</xdr:colOff>
      <xdr:row>51</xdr:row>
      <xdr:rowOff>28576</xdr:rowOff>
    </xdr:from>
    <xdr:to>
      <xdr:col>26</xdr:col>
      <xdr:colOff>9523</xdr:colOff>
      <xdr:row>52</xdr:row>
      <xdr:rowOff>171450</xdr:rowOff>
    </xdr:to>
    <xdr:sp macro="" textlink="">
      <xdr:nvSpPr>
        <xdr:cNvPr id="162" name="正方形/長方形 161"/>
        <xdr:cNvSpPr/>
      </xdr:nvSpPr>
      <xdr:spPr>
        <a:xfrm flipH="1">
          <a:off x="5678804" y="10715626"/>
          <a:ext cx="45719" cy="35242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220980</xdr:colOff>
      <xdr:row>51</xdr:row>
      <xdr:rowOff>38101</xdr:rowOff>
    </xdr:from>
    <xdr:to>
      <xdr:col>20</xdr:col>
      <xdr:colOff>38099</xdr:colOff>
      <xdr:row>54</xdr:row>
      <xdr:rowOff>200025</xdr:rowOff>
    </xdr:to>
    <xdr:sp macro="" textlink="">
      <xdr:nvSpPr>
        <xdr:cNvPr id="163" name="正方形/長方形 162"/>
        <xdr:cNvSpPr/>
      </xdr:nvSpPr>
      <xdr:spPr>
        <a:xfrm flipH="1">
          <a:off x="4564380" y="10725151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211455</xdr:colOff>
      <xdr:row>55</xdr:row>
      <xdr:rowOff>28576</xdr:rowOff>
    </xdr:from>
    <xdr:to>
      <xdr:col>20</xdr:col>
      <xdr:colOff>28574</xdr:colOff>
      <xdr:row>58</xdr:row>
      <xdr:rowOff>190500</xdr:rowOff>
    </xdr:to>
    <xdr:sp macro="" textlink="">
      <xdr:nvSpPr>
        <xdr:cNvPr id="164" name="正方形/長方形 163"/>
        <xdr:cNvSpPr/>
      </xdr:nvSpPr>
      <xdr:spPr>
        <a:xfrm flipH="1">
          <a:off x="4554855" y="11553826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201930</xdr:colOff>
      <xdr:row>47</xdr:row>
      <xdr:rowOff>9526</xdr:rowOff>
    </xdr:from>
    <xdr:to>
      <xdr:col>20</xdr:col>
      <xdr:colOff>19049</xdr:colOff>
      <xdr:row>50</xdr:row>
      <xdr:rowOff>171450</xdr:rowOff>
    </xdr:to>
    <xdr:sp macro="" textlink="">
      <xdr:nvSpPr>
        <xdr:cNvPr id="165" name="正方形/長方形 164"/>
        <xdr:cNvSpPr/>
      </xdr:nvSpPr>
      <xdr:spPr>
        <a:xfrm flipH="1">
          <a:off x="4545330" y="9858376"/>
          <a:ext cx="45719" cy="79057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</xdr:colOff>
      <xdr:row>51</xdr:row>
      <xdr:rowOff>38100</xdr:rowOff>
    </xdr:from>
    <xdr:to>
      <xdr:col>16</xdr:col>
      <xdr:colOff>1</xdr:colOff>
      <xdr:row>57</xdr:row>
      <xdr:rowOff>0</xdr:rowOff>
    </xdr:to>
    <xdr:cxnSp macro="">
      <xdr:nvCxnSpPr>
        <xdr:cNvPr id="166" name="直線コネクタ 165"/>
        <xdr:cNvCxnSpPr/>
      </xdr:nvCxnSpPr>
      <xdr:spPr>
        <a:xfrm flipV="1">
          <a:off x="3657601" y="10725150"/>
          <a:ext cx="0" cy="121920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51</xdr:row>
      <xdr:rowOff>47625</xdr:rowOff>
    </xdr:from>
    <xdr:to>
      <xdr:col>18</xdr:col>
      <xdr:colOff>9526</xdr:colOff>
      <xdr:row>56</xdr:row>
      <xdr:rowOff>180975</xdr:rowOff>
    </xdr:to>
    <xdr:cxnSp macro="">
      <xdr:nvCxnSpPr>
        <xdr:cNvPr id="171" name="直線コネクタ 170"/>
        <xdr:cNvCxnSpPr/>
      </xdr:nvCxnSpPr>
      <xdr:spPr>
        <a:xfrm flipV="1">
          <a:off x="4124325" y="10734675"/>
          <a:ext cx="1" cy="118110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38102</xdr:colOff>
      <xdr:row>65</xdr:row>
      <xdr:rowOff>66674</xdr:rowOff>
    </xdr:from>
    <xdr:to>
      <xdr:col>30</xdr:col>
      <xdr:colOff>219076</xdr:colOff>
      <xdr:row>65</xdr:row>
      <xdr:rowOff>112393</xdr:rowOff>
    </xdr:to>
    <xdr:sp macro="" textlink="">
      <xdr:nvSpPr>
        <xdr:cNvPr id="184" name="正方形/長方形 183"/>
        <xdr:cNvSpPr/>
      </xdr:nvSpPr>
      <xdr:spPr>
        <a:xfrm>
          <a:off x="6667502" y="13687424"/>
          <a:ext cx="409574" cy="45719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9525</xdr:colOff>
      <xdr:row>67</xdr:row>
      <xdr:rowOff>76200</xdr:rowOff>
    </xdr:from>
    <xdr:to>
      <xdr:col>31</xdr:col>
      <xdr:colOff>66675</xdr:colOff>
      <xdr:row>67</xdr:row>
      <xdr:rowOff>76200</xdr:rowOff>
    </xdr:to>
    <xdr:cxnSp macro="">
      <xdr:nvCxnSpPr>
        <xdr:cNvPr id="185" name="直線コネクタ 184"/>
        <xdr:cNvCxnSpPr/>
      </xdr:nvCxnSpPr>
      <xdr:spPr>
        <a:xfrm>
          <a:off x="8010525" y="6362700"/>
          <a:ext cx="514350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171450</xdr:colOff>
      <xdr:row>73</xdr:row>
      <xdr:rowOff>57150</xdr:rowOff>
    </xdr:from>
    <xdr:to>
      <xdr:col>30</xdr:col>
      <xdr:colOff>47625</xdr:colOff>
      <xdr:row>73</xdr:row>
      <xdr:rowOff>161925</xdr:rowOff>
    </xdr:to>
    <xdr:sp macro="" textlink="">
      <xdr:nvSpPr>
        <xdr:cNvPr id="196" name="円/楕円 195"/>
        <xdr:cNvSpPr/>
      </xdr:nvSpPr>
      <xdr:spPr>
        <a:xfrm>
          <a:off x="6800850" y="1535430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133350</xdr:colOff>
      <xdr:row>56</xdr:row>
      <xdr:rowOff>152401</xdr:rowOff>
    </xdr:from>
    <xdr:to>
      <xdr:col>14</xdr:col>
      <xdr:colOff>9525</xdr:colOff>
      <xdr:row>57</xdr:row>
      <xdr:rowOff>57150</xdr:rowOff>
    </xdr:to>
    <xdr:sp macro="" textlink="">
      <xdr:nvSpPr>
        <xdr:cNvPr id="197" name="円/楕円 196"/>
        <xdr:cNvSpPr/>
      </xdr:nvSpPr>
      <xdr:spPr>
        <a:xfrm>
          <a:off x="3105150" y="11887201"/>
          <a:ext cx="104775" cy="11429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171450</xdr:colOff>
      <xdr:row>56</xdr:row>
      <xdr:rowOff>161926</xdr:rowOff>
    </xdr:from>
    <xdr:to>
      <xdr:col>20</xdr:col>
      <xdr:colOff>57150</xdr:colOff>
      <xdr:row>57</xdr:row>
      <xdr:rowOff>57150</xdr:rowOff>
    </xdr:to>
    <xdr:sp macro="" textlink="">
      <xdr:nvSpPr>
        <xdr:cNvPr id="199" name="円/楕円 198"/>
        <xdr:cNvSpPr/>
      </xdr:nvSpPr>
      <xdr:spPr>
        <a:xfrm>
          <a:off x="4514850" y="11896726"/>
          <a:ext cx="114300" cy="10477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180975</xdr:colOff>
      <xdr:row>54</xdr:row>
      <xdr:rowOff>152401</xdr:rowOff>
    </xdr:from>
    <xdr:to>
      <xdr:col>20</xdr:col>
      <xdr:colOff>57150</xdr:colOff>
      <xdr:row>55</xdr:row>
      <xdr:rowOff>66675</xdr:rowOff>
    </xdr:to>
    <xdr:sp macro="" textlink="">
      <xdr:nvSpPr>
        <xdr:cNvPr id="200" name="円/楕円 199"/>
        <xdr:cNvSpPr/>
      </xdr:nvSpPr>
      <xdr:spPr>
        <a:xfrm>
          <a:off x="4524375" y="11468101"/>
          <a:ext cx="104775" cy="12382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161926</xdr:colOff>
      <xdr:row>46</xdr:row>
      <xdr:rowOff>142876</xdr:rowOff>
    </xdr:from>
    <xdr:to>
      <xdr:col>20</xdr:col>
      <xdr:colOff>28576</xdr:colOff>
      <xdr:row>47</xdr:row>
      <xdr:rowOff>47625</xdr:rowOff>
    </xdr:to>
    <xdr:sp macro="" textlink="">
      <xdr:nvSpPr>
        <xdr:cNvPr id="201" name="円/楕円 200"/>
        <xdr:cNvSpPr/>
      </xdr:nvSpPr>
      <xdr:spPr>
        <a:xfrm>
          <a:off x="4505326" y="9782176"/>
          <a:ext cx="95250" cy="11429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171450</xdr:colOff>
      <xdr:row>46</xdr:row>
      <xdr:rowOff>142875</xdr:rowOff>
    </xdr:from>
    <xdr:to>
      <xdr:col>12</xdr:col>
      <xdr:colOff>47625</xdr:colOff>
      <xdr:row>47</xdr:row>
      <xdr:rowOff>38100</xdr:rowOff>
    </xdr:to>
    <xdr:sp macro="" textlink="">
      <xdr:nvSpPr>
        <xdr:cNvPr id="202" name="円/楕円 201"/>
        <xdr:cNvSpPr/>
      </xdr:nvSpPr>
      <xdr:spPr>
        <a:xfrm>
          <a:off x="2686050" y="978217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161925</xdr:colOff>
      <xdr:row>58</xdr:row>
      <xdr:rowOff>142875</xdr:rowOff>
    </xdr:from>
    <xdr:to>
      <xdr:col>26</xdr:col>
      <xdr:colOff>38100</xdr:colOff>
      <xdr:row>59</xdr:row>
      <xdr:rowOff>57150</xdr:rowOff>
    </xdr:to>
    <xdr:sp macro="" textlink="">
      <xdr:nvSpPr>
        <xdr:cNvPr id="204" name="円/楕円 203"/>
        <xdr:cNvSpPr/>
      </xdr:nvSpPr>
      <xdr:spPr>
        <a:xfrm>
          <a:off x="5876925" y="12296775"/>
          <a:ext cx="104775" cy="12382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171450</xdr:colOff>
      <xdr:row>60</xdr:row>
      <xdr:rowOff>161925</xdr:rowOff>
    </xdr:from>
    <xdr:to>
      <xdr:col>26</xdr:col>
      <xdr:colOff>47625</xdr:colOff>
      <xdr:row>61</xdr:row>
      <xdr:rowOff>76200</xdr:rowOff>
    </xdr:to>
    <xdr:sp macro="" textlink="">
      <xdr:nvSpPr>
        <xdr:cNvPr id="205" name="円/楕円 204"/>
        <xdr:cNvSpPr/>
      </xdr:nvSpPr>
      <xdr:spPr>
        <a:xfrm>
          <a:off x="5886450" y="12734925"/>
          <a:ext cx="104775" cy="12382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171450</xdr:colOff>
      <xdr:row>60</xdr:row>
      <xdr:rowOff>180976</xdr:rowOff>
    </xdr:from>
    <xdr:to>
      <xdr:col>24</xdr:col>
      <xdr:colOff>47625</xdr:colOff>
      <xdr:row>61</xdr:row>
      <xdr:rowOff>66676</xdr:rowOff>
    </xdr:to>
    <xdr:sp macro="" textlink="">
      <xdr:nvSpPr>
        <xdr:cNvPr id="206" name="円/楕円 205"/>
        <xdr:cNvSpPr/>
      </xdr:nvSpPr>
      <xdr:spPr>
        <a:xfrm>
          <a:off x="5429250" y="12753976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180975</xdr:colOff>
      <xdr:row>60</xdr:row>
      <xdr:rowOff>171452</xdr:rowOff>
    </xdr:from>
    <xdr:to>
      <xdr:col>20</xdr:col>
      <xdr:colOff>57150</xdr:colOff>
      <xdr:row>61</xdr:row>
      <xdr:rowOff>57152</xdr:rowOff>
    </xdr:to>
    <xdr:sp macro="" textlink="">
      <xdr:nvSpPr>
        <xdr:cNvPr id="207" name="円/楕円 206"/>
        <xdr:cNvSpPr/>
      </xdr:nvSpPr>
      <xdr:spPr>
        <a:xfrm>
          <a:off x="4524375" y="12744452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190500</xdr:colOff>
      <xdr:row>58</xdr:row>
      <xdr:rowOff>152403</xdr:rowOff>
    </xdr:from>
    <xdr:to>
      <xdr:col>20</xdr:col>
      <xdr:colOff>66675</xdr:colOff>
      <xdr:row>59</xdr:row>
      <xdr:rowOff>38103</xdr:rowOff>
    </xdr:to>
    <xdr:sp macro="" textlink="">
      <xdr:nvSpPr>
        <xdr:cNvPr id="208" name="円/楕円 207"/>
        <xdr:cNvSpPr/>
      </xdr:nvSpPr>
      <xdr:spPr>
        <a:xfrm>
          <a:off x="4533900" y="12306303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123825</xdr:colOff>
      <xdr:row>58</xdr:row>
      <xdr:rowOff>171454</xdr:rowOff>
    </xdr:from>
    <xdr:to>
      <xdr:col>14</xdr:col>
      <xdr:colOff>0</xdr:colOff>
      <xdr:row>59</xdr:row>
      <xdr:rowOff>57154</xdr:rowOff>
    </xdr:to>
    <xdr:sp macro="" textlink="">
      <xdr:nvSpPr>
        <xdr:cNvPr id="209" name="円/楕円 208"/>
        <xdr:cNvSpPr/>
      </xdr:nvSpPr>
      <xdr:spPr>
        <a:xfrm>
          <a:off x="3095625" y="12325354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171450</xdr:colOff>
      <xdr:row>50</xdr:row>
      <xdr:rowOff>161930</xdr:rowOff>
    </xdr:from>
    <xdr:to>
      <xdr:col>24</xdr:col>
      <xdr:colOff>47625</xdr:colOff>
      <xdr:row>51</xdr:row>
      <xdr:rowOff>47630</xdr:rowOff>
    </xdr:to>
    <xdr:sp macro="" textlink="">
      <xdr:nvSpPr>
        <xdr:cNvPr id="210" name="円/楕円 209"/>
        <xdr:cNvSpPr/>
      </xdr:nvSpPr>
      <xdr:spPr>
        <a:xfrm>
          <a:off x="5429250" y="10639430"/>
          <a:ext cx="104775" cy="9525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180975</xdr:colOff>
      <xdr:row>58</xdr:row>
      <xdr:rowOff>171456</xdr:rowOff>
    </xdr:from>
    <xdr:to>
      <xdr:col>12</xdr:col>
      <xdr:colOff>38100</xdr:colOff>
      <xdr:row>59</xdr:row>
      <xdr:rowOff>57150</xdr:rowOff>
    </xdr:to>
    <xdr:sp macro="" textlink="">
      <xdr:nvSpPr>
        <xdr:cNvPr id="211" name="円/楕円 210"/>
        <xdr:cNvSpPr/>
      </xdr:nvSpPr>
      <xdr:spPr>
        <a:xfrm>
          <a:off x="2695575" y="12325356"/>
          <a:ext cx="85725" cy="95244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161926</xdr:colOff>
      <xdr:row>50</xdr:row>
      <xdr:rowOff>152399</xdr:rowOff>
    </xdr:from>
    <xdr:to>
      <xdr:col>26</xdr:col>
      <xdr:colOff>28575</xdr:colOff>
      <xdr:row>51</xdr:row>
      <xdr:rowOff>47624</xdr:rowOff>
    </xdr:to>
    <xdr:sp macro="" textlink="">
      <xdr:nvSpPr>
        <xdr:cNvPr id="212" name="円/楕円 211"/>
        <xdr:cNvSpPr/>
      </xdr:nvSpPr>
      <xdr:spPr>
        <a:xfrm>
          <a:off x="5876926" y="10629899"/>
          <a:ext cx="95249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171452</xdr:colOff>
      <xdr:row>52</xdr:row>
      <xdr:rowOff>161920</xdr:rowOff>
    </xdr:from>
    <xdr:to>
      <xdr:col>26</xdr:col>
      <xdr:colOff>28575</xdr:colOff>
      <xdr:row>53</xdr:row>
      <xdr:rowOff>57150</xdr:rowOff>
    </xdr:to>
    <xdr:sp macro="" textlink="">
      <xdr:nvSpPr>
        <xdr:cNvPr id="213" name="円/楕円 212"/>
        <xdr:cNvSpPr/>
      </xdr:nvSpPr>
      <xdr:spPr>
        <a:xfrm>
          <a:off x="5886452" y="11058520"/>
          <a:ext cx="85723" cy="10478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190502</xdr:colOff>
      <xdr:row>56</xdr:row>
      <xdr:rowOff>104770</xdr:rowOff>
    </xdr:from>
    <xdr:to>
      <xdr:col>26</xdr:col>
      <xdr:colOff>47625</xdr:colOff>
      <xdr:row>57</xdr:row>
      <xdr:rowOff>0</xdr:rowOff>
    </xdr:to>
    <xdr:sp macro="" textlink="">
      <xdr:nvSpPr>
        <xdr:cNvPr id="214" name="円/楕円 213"/>
        <xdr:cNvSpPr/>
      </xdr:nvSpPr>
      <xdr:spPr>
        <a:xfrm>
          <a:off x="5905502" y="11839570"/>
          <a:ext cx="85723" cy="104780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171450</xdr:colOff>
      <xdr:row>54</xdr:row>
      <xdr:rowOff>171450</xdr:rowOff>
    </xdr:from>
    <xdr:to>
      <xdr:col>12</xdr:col>
      <xdr:colOff>47625</xdr:colOff>
      <xdr:row>55</xdr:row>
      <xdr:rowOff>66675</xdr:rowOff>
    </xdr:to>
    <xdr:sp macro="" textlink="">
      <xdr:nvSpPr>
        <xdr:cNvPr id="215" name="円/楕円 214"/>
        <xdr:cNvSpPr/>
      </xdr:nvSpPr>
      <xdr:spPr>
        <a:xfrm>
          <a:off x="2686050" y="1148715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56</xdr:row>
      <xdr:rowOff>161925</xdr:rowOff>
    </xdr:from>
    <xdr:to>
      <xdr:col>12</xdr:col>
      <xdr:colOff>28575</xdr:colOff>
      <xdr:row>57</xdr:row>
      <xdr:rowOff>57150</xdr:rowOff>
    </xdr:to>
    <xdr:sp macro="" textlink="">
      <xdr:nvSpPr>
        <xdr:cNvPr id="216" name="円/楕円 215"/>
        <xdr:cNvSpPr/>
      </xdr:nvSpPr>
      <xdr:spPr>
        <a:xfrm>
          <a:off x="2667000" y="1189672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161925</xdr:colOff>
      <xdr:row>52</xdr:row>
      <xdr:rowOff>142875</xdr:rowOff>
    </xdr:from>
    <xdr:to>
      <xdr:col>24</xdr:col>
      <xdr:colOff>38100</xdr:colOff>
      <xdr:row>53</xdr:row>
      <xdr:rowOff>38100</xdr:rowOff>
    </xdr:to>
    <xdr:sp macro="" textlink="">
      <xdr:nvSpPr>
        <xdr:cNvPr id="220" name="円/楕円 219"/>
        <xdr:cNvSpPr/>
      </xdr:nvSpPr>
      <xdr:spPr>
        <a:xfrm>
          <a:off x="5419725" y="1103947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171450</xdr:colOff>
      <xdr:row>46</xdr:row>
      <xdr:rowOff>142875</xdr:rowOff>
    </xdr:from>
    <xdr:to>
      <xdr:col>24</xdr:col>
      <xdr:colOff>47625</xdr:colOff>
      <xdr:row>47</xdr:row>
      <xdr:rowOff>38100</xdr:rowOff>
    </xdr:to>
    <xdr:sp macro="" textlink="">
      <xdr:nvSpPr>
        <xdr:cNvPr id="221" name="円/楕円 220"/>
        <xdr:cNvSpPr/>
      </xdr:nvSpPr>
      <xdr:spPr>
        <a:xfrm>
          <a:off x="5429250" y="978217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161925</xdr:colOff>
      <xdr:row>46</xdr:row>
      <xdr:rowOff>161925</xdr:rowOff>
    </xdr:from>
    <xdr:to>
      <xdr:col>26</xdr:col>
      <xdr:colOff>38100</xdr:colOff>
      <xdr:row>47</xdr:row>
      <xdr:rowOff>57150</xdr:rowOff>
    </xdr:to>
    <xdr:sp macro="" textlink="">
      <xdr:nvSpPr>
        <xdr:cNvPr id="222" name="円/楕円 221"/>
        <xdr:cNvSpPr/>
      </xdr:nvSpPr>
      <xdr:spPr>
        <a:xfrm>
          <a:off x="5876925" y="9801225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152400</xdr:colOff>
      <xdr:row>47</xdr:row>
      <xdr:rowOff>152400</xdr:rowOff>
    </xdr:from>
    <xdr:to>
      <xdr:col>24</xdr:col>
      <xdr:colOff>28575</xdr:colOff>
      <xdr:row>48</xdr:row>
      <xdr:rowOff>47625</xdr:rowOff>
    </xdr:to>
    <xdr:sp macro="" textlink="">
      <xdr:nvSpPr>
        <xdr:cNvPr id="223" name="円/楕円 222"/>
        <xdr:cNvSpPr/>
      </xdr:nvSpPr>
      <xdr:spPr>
        <a:xfrm>
          <a:off x="5410200" y="1000125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161925</xdr:colOff>
      <xdr:row>50</xdr:row>
      <xdr:rowOff>152400</xdr:rowOff>
    </xdr:from>
    <xdr:to>
      <xdr:col>12</xdr:col>
      <xdr:colOff>38100</xdr:colOff>
      <xdr:row>51</xdr:row>
      <xdr:rowOff>47625</xdr:rowOff>
    </xdr:to>
    <xdr:sp macro="" textlink="">
      <xdr:nvSpPr>
        <xdr:cNvPr id="224" name="円/楕円 223"/>
        <xdr:cNvSpPr/>
      </xdr:nvSpPr>
      <xdr:spPr>
        <a:xfrm>
          <a:off x="2676525" y="1062990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161925</xdr:colOff>
      <xdr:row>48</xdr:row>
      <xdr:rowOff>171450</xdr:rowOff>
    </xdr:from>
    <xdr:to>
      <xdr:col>12</xdr:col>
      <xdr:colOff>38100</xdr:colOff>
      <xdr:row>49</xdr:row>
      <xdr:rowOff>66675</xdr:rowOff>
    </xdr:to>
    <xdr:sp macro="" textlink="">
      <xdr:nvSpPr>
        <xdr:cNvPr id="227" name="円/楕円 226"/>
        <xdr:cNvSpPr/>
      </xdr:nvSpPr>
      <xdr:spPr>
        <a:xfrm>
          <a:off x="2676525" y="10229850"/>
          <a:ext cx="104775" cy="104775"/>
        </a:xfrm>
        <a:prstGeom prst="ellipse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152399</xdr:colOff>
      <xdr:row>69</xdr:row>
      <xdr:rowOff>28576</xdr:rowOff>
    </xdr:from>
    <xdr:to>
      <xdr:col>30</xdr:col>
      <xdr:colOff>57150</xdr:colOff>
      <xdr:row>69</xdr:row>
      <xdr:rowOff>161926</xdr:rowOff>
    </xdr:to>
    <xdr:sp macro="" textlink="">
      <xdr:nvSpPr>
        <xdr:cNvPr id="138" name="円/楕円 137"/>
        <xdr:cNvSpPr/>
      </xdr:nvSpPr>
      <xdr:spPr>
        <a:xfrm>
          <a:off x="6781799" y="14487526"/>
          <a:ext cx="133351" cy="133350"/>
        </a:xfrm>
        <a:prstGeom prst="ellipse">
          <a:avLst/>
        </a:prstGeom>
        <a:ln w="190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57152</xdr:colOff>
      <xdr:row>46</xdr:row>
      <xdr:rowOff>190499</xdr:rowOff>
    </xdr:from>
    <xdr:to>
      <xdr:col>19</xdr:col>
      <xdr:colOff>161925</xdr:colOff>
      <xdr:row>47</xdr:row>
      <xdr:rowOff>38100</xdr:rowOff>
    </xdr:to>
    <xdr:sp macro="" textlink="">
      <xdr:nvSpPr>
        <xdr:cNvPr id="139" name="正方形/長方形 138"/>
        <xdr:cNvSpPr/>
      </xdr:nvSpPr>
      <xdr:spPr>
        <a:xfrm>
          <a:off x="4171952" y="9829799"/>
          <a:ext cx="333373" cy="57151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161925</xdr:colOff>
      <xdr:row>50</xdr:row>
      <xdr:rowOff>161925</xdr:rowOff>
    </xdr:from>
    <xdr:to>
      <xdr:col>18</xdr:col>
      <xdr:colOff>57151</xdr:colOff>
      <xdr:row>51</xdr:row>
      <xdr:rowOff>76200</xdr:rowOff>
    </xdr:to>
    <xdr:sp macro="" textlink="">
      <xdr:nvSpPr>
        <xdr:cNvPr id="144" name="円/楕円 143"/>
        <xdr:cNvSpPr/>
      </xdr:nvSpPr>
      <xdr:spPr>
        <a:xfrm>
          <a:off x="4048125" y="10639425"/>
          <a:ext cx="123826" cy="123825"/>
        </a:xfrm>
        <a:prstGeom prst="ellipse">
          <a:avLst/>
        </a:prstGeom>
        <a:ln w="190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0</xdr:colOff>
      <xdr:row>47</xdr:row>
      <xdr:rowOff>57150</xdr:rowOff>
    </xdr:from>
    <xdr:to>
      <xdr:col>17</xdr:col>
      <xdr:colOff>9525</xdr:colOff>
      <xdr:row>57</xdr:row>
      <xdr:rowOff>0</xdr:rowOff>
    </xdr:to>
    <xdr:cxnSp macro="">
      <xdr:nvCxnSpPr>
        <xdr:cNvPr id="6" name="直線矢印コネクタ 5"/>
        <xdr:cNvCxnSpPr/>
      </xdr:nvCxnSpPr>
      <xdr:spPr>
        <a:xfrm>
          <a:off x="3886200" y="9906000"/>
          <a:ext cx="9525" cy="2038350"/>
        </a:xfrm>
        <a:prstGeom prst="straightConnector1">
          <a:avLst/>
        </a:prstGeom>
        <a:ln>
          <a:prstDash val="sys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51</xdr:row>
      <xdr:rowOff>76200</xdr:rowOff>
    </xdr:from>
    <xdr:to>
      <xdr:col>29</xdr:col>
      <xdr:colOff>133350</xdr:colOff>
      <xdr:row>53</xdr:row>
      <xdr:rowOff>104775</xdr:rowOff>
    </xdr:to>
    <xdr:cxnSp macro="">
      <xdr:nvCxnSpPr>
        <xdr:cNvPr id="8" name="曲線コネクタ 7"/>
        <xdr:cNvCxnSpPr/>
      </xdr:nvCxnSpPr>
      <xdr:spPr>
        <a:xfrm flipV="1">
          <a:off x="3895725" y="10763250"/>
          <a:ext cx="2867025" cy="447675"/>
        </a:xfrm>
        <a:prstGeom prst="curved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180976</xdr:colOff>
      <xdr:row>46</xdr:row>
      <xdr:rowOff>152401</xdr:rowOff>
    </xdr:from>
    <xdr:to>
      <xdr:col>18</xdr:col>
      <xdr:colOff>47626</xdr:colOff>
      <xdr:row>47</xdr:row>
      <xdr:rowOff>57150</xdr:rowOff>
    </xdr:to>
    <xdr:sp macro="" textlink="">
      <xdr:nvSpPr>
        <xdr:cNvPr id="81" name="円/楕円 80"/>
        <xdr:cNvSpPr/>
      </xdr:nvSpPr>
      <xdr:spPr>
        <a:xfrm>
          <a:off x="4067176" y="9791701"/>
          <a:ext cx="95250" cy="11429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171451</xdr:colOff>
      <xdr:row>46</xdr:row>
      <xdr:rowOff>142876</xdr:rowOff>
    </xdr:from>
    <xdr:to>
      <xdr:col>14</xdr:col>
      <xdr:colOff>38101</xdr:colOff>
      <xdr:row>47</xdr:row>
      <xdr:rowOff>47625</xdr:rowOff>
    </xdr:to>
    <xdr:sp macro="" textlink="">
      <xdr:nvSpPr>
        <xdr:cNvPr id="82" name="円/楕円 81"/>
        <xdr:cNvSpPr/>
      </xdr:nvSpPr>
      <xdr:spPr>
        <a:xfrm>
          <a:off x="3143251" y="9782176"/>
          <a:ext cx="95250" cy="11429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133351</xdr:colOff>
      <xdr:row>50</xdr:row>
      <xdr:rowOff>152401</xdr:rowOff>
    </xdr:from>
    <xdr:to>
      <xdr:col>14</xdr:col>
      <xdr:colOff>1</xdr:colOff>
      <xdr:row>51</xdr:row>
      <xdr:rowOff>57150</xdr:rowOff>
    </xdr:to>
    <xdr:sp macro="" textlink="">
      <xdr:nvSpPr>
        <xdr:cNvPr id="83" name="円/楕円 82"/>
        <xdr:cNvSpPr/>
      </xdr:nvSpPr>
      <xdr:spPr>
        <a:xfrm>
          <a:off x="3105151" y="10629901"/>
          <a:ext cx="95250" cy="11429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114300</xdr:colOff>
      <xdr:row>68</xdr:row>
      <xdr:rowOff>190500</xdr:rowOff>
    </xdr:from>
    <xdr:to>
      <xdr:col>30</xdr:col>
      <xdr:colOff>104775</xdr:colOff>
      <xdr:row>69</xdr:row>
      <xdr:rowOff>190500</xdr:rowOff>
    </xdr:to>
    <xdr:cxnSp macro="">
      <xdr:nvCxnSpPr>
        <xdr:cNvPr id="3" name="直線コネクタ 2"/>
        <xdr:cNvCxnSpPr/>
      </xdr:nvCxnSpPr>
      <xdr:spPr>
        <a:xfrm>
          <a:off x="6743700" y="14439900"/>
          <a:ext cx="219075" cy="209550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50</xdr:row>
      <xdr:rowOff>133350</xdr:rowOff>
    </xdr:from>
    <xdr:to>
      <xdr:col>18</xdr:col>
      <xdr:colOff>114300</xdr:colOff>
      <xdr:row>51</xdr:row>
      <xdr:rowOff>104775</xdr:rowOff>
    </xdr:to>
    <xdr:cxnSp macro="">
      <xdr:nvCxnSpPr>
        <xdr:cNvPr id="86" name="直線コネクタ 85"/>
        <xdr:cNvCxnSpPr/>
      </xdr:nvCxnSpPr>
      <xdr:spPr>
        <a:xfrm flipH="1">
          <a:off x="4000500" y="10610850"/>
          <a:ext cx="228600" cy="180975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95250</xdr:colOff>
      <xdr:row>69</xdr:row>
      <xdr:rowOff>0</xdr:rowOff>
    </xdr:from>
    <xdr:to>
      <xdr:col>30</xdr:col>
      <xdr:colOff>114300</xdr:colOff>
      <xdr:row>69</xdr:row>
      <xdr:rowOff>200025</xdr:rowOff>
    </xdr:to>
    <xdr:cxnSp macro="">
      <xdr:nvCxnSpPr>
        <xdr:cNvPr id="88" name="直線コネクタ 87"/>
        <xdr:cNvCxnSpPr/>
      </xdr:nvCxnSpPr>
      <xdr:spPr>
        <a:xfrm flipH="1">
          <a:off x="6724650" y="14458950"/>
          <a:ext cx="247650" cy="200025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123825</xdr:colOff>
      <xdr:row>50</xdr:row>
      <xdr:rowOff>114300</xdr:rowOff>
    </xdr:from>
    <xdr:to>
      <xdr:col>18</xdr:col>
      <xdr:colOff>114300</xdr:colOff>
      <xdr:row>51</xdr:row>
      <xdr:rowOff>114300</xdr:rowOff>
    </xdr:to>
    <xdr:cxnSp macro="">
      <xdr:nvCxnSpPr>
        <xdr:cNvPr id="89" name="直線コネクタ 88"/>
        <xdr:cNvCxnSpPr/>
      </xdr:nvCxnSpPr>
      <xdr:spPr>
        <a:xfrm>
          <a:off x="4010025" y="10591800"/>
          <a:ext cx="219075" cy="209550"/>
        </a:xfrm>
        <a:prstGeom prst="line">
          <a:avLst/>
        </a:prstGeom>
        <a:ln w="19050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171450</xdr:colOff>
      <xdr:row>71</xdr:row>
      <xdr:rowOff>76201</xdr:rowOff>
    </xdr:from>
    <xdr:to>
      <xdr:col>30</xdr:col>
      <xdr:colOff>57150</xdr:colOff>
      <xdr:row>71</xdr:row>
      <xdr:rowOff>180975</xdr:rowOff>
    </xdr:to>
    <xdr:sp macro="" textlink="">
      <xdr:nvSpPr>
        <xdr:cNvPr id="91" name="円/楕円 90"/>
        <xdr:cNvSpPr/>
      </xdr:nvSpPr>
      <xdr:spPr>
        <a:xfrm>
          <a:off x="6800850" y="14954251"/>
          <a:ext cx="114300" cy="104774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180976</xdr:colOff>
      <xdr:row>50</xdr:row>
      <xdr:rowOff>152401</xdr:rowOff>
    </xdr:from>
    <xdr:to>
      <xdr:col>20</xdr:col>
      <xdr:colOff>47626</xdr:colOff>
      <xdr:row>51</xdr:row>
      <xdr:rowOff>57150</xdr:rowOff>
    </xdr:to>
    <xdr:sp macro="" textlink="">
      <xdr:nvSpPr>
        <xdr:cNvPr id="84" name="円/楕円 83"/>
        <xdr:cNvSpPr/>
      </xdr:nvSpPr>
      <xdr:spPr>
        <a:xfrm>
          <a:off x="4524376" y="10629901"/>
          <a:ext cx="95250" cy="11429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9527</xdr:colOff>
      <xdr:row>63</xdr:row>
      <xdr:rowOff>57150</xdr:rowOff>
    </xdr:from>
    <xdr:to>
      <xdr:col>30</xdr:col>
      <xdr:colOff>190501</xdr:colOff>
      <xdr:row>63</xdr:row>
      <xdr:rowOff>102869</xdr:rowOff>
    </xdr:to>
    <xdr:sp macro="" textlink="">
      <xdr:nvSpPr>
        <xdr:cNvPr id="80" name="正方形/長方形 79"/>
        <xdr:cNvSpPr/>
      </xdr:nvSpPr>
      <xdr:spPr>
        <a:xfrm>
          <a:off x="6638927" y="13258800"/>
          <a:ext cx="409574" cy="45719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19</xdr:row>
      <xdr:rowOff>161926</xdr:rowOff>
    </xdr:from>
    <xdr:to>
      <xdr:col>5</xdr:col>
      <xdr:colOff>542924</xdr:colOff>
      <xdr:row>21</xdr:row>
      <xdr:rowOff>19050</xdr:rowOff>
    </xdr:to>
    <xdr:sp macro="" textlink="">
      <xdr:nvSpPr>
        <xdr:cNvPr id="6" name="右矢印 5"/>
        <xdr:cNvSpPr/>
      </xdr:nvSpPr>
      <xdr:spPr>
        <a:xfrm>
          <a:off x="3095624" y="3467101"/>
          <a:ext cx="409575" cy="219074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457199</xdr:colOff>
      <xdr:row>33</xdr:row>
      <xdr:rowOff>9526</xdr:rowOff>
    </xdr:from>
    <xdr:to>
      <xdr:col>7</xdr:col>
      <xdr:colOff>180974</xdr:colOff>
      <xdr:row>34</xdr:row>
      <xdr:rowOff>38100</xdr:rowOff>
    </xdr:to>
    <xdr:sp macro="" textlink="">
      <xdr:nvSpPr>
        <xdr:cNvPr id="7" name="右矢印 6"/>
        <xdr:cNvSpPr/>
      </xdr:nvSpPr>
      <xdr:spPr>
        <a:xfrm>
          <a:off x="4105274" y="5734051"/>
          <a:ext cx="409575" cy="20954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19051</xdr:colOff>
      <xdr:row>7</xdr:row>
      <xdr:rowOff>19051</xdr:rowOff>
    </xdr:from>
    <xdr:to>
      <xdr:col>10</xdr:col>
      <xdr:colOff>152401</xdr:colOff>
      <xdr:row>7</xdr:row>
      <xdr:rowOff>142874</xdr:rowOff>
    </xdr:to>
    <xdr:sp macro="" textlink="">
      <xdr:nvSpPr>
        <xdr:cNvPr id="5" name="円/楕円 4"/>
        <xdr:cNvSpPr/>
      </xdr:nvSpPr>
      <xdr:spPr>
        <a:xfrm>
          <a:off x="6410326" y="1247776"/>
          <a:ext cx="133350" cy="12382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  <xdr:twoCellAnchor>
    <xdr:from>
      <xdr:col>4</xdr:col>
      <xdr:colOff>38101</xdr:colOff>
      <xdr:row>10</xdr:row>
      <xdr:rowOff>19052</xdr:rowOff>
    </xdr:from>
    <xdr:to>
      <xdr:col>4</xdr:col>
      <xdr:colOff>152401</xdr:colOff>
      <xdr:row>10</xdr:row>
      <xdr:rowOff>152400</xdr:rowOff>
    </xdr:to>
    <xdr:sp macro="" textlink="">
      <xdr:nvSpPr>
        <xdr:cNvPr id="8" name="円/楕円 7"/>
        <xdr:cNvSpPr/>
      </xdr:nvSpPr>
      <xdr:spPr>
        <a:xfrm>
          <a:off x="2314576" y="1762127"/>
          <a:ext cx="114300" cy="13334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  <xdr:twoCellAnchor>
    <xdr:from>
      <xdr:col>5</xdr:col>
      <xdr:colOff>85725</xdr:colOff>
      <xdr:row>25</xdr:row>
      <xdr:rowOff>38100</xdr:rowOff>
    </xdr:from>
    <xdr:to>
      <xdr:col>5</xdr:col>
      <xdr:colOff>190500</xdr:colOff>
      <xdr:row>25</xdr:row>
      <xdr:rowOff>123825</xdr:rowOff>
    </xdr:to>
    <xdr:sp macro="" textlink="">
      <xdr:nvSpPr>
        <xdr:cNvPr id="3" name="円/楕円 2"/>
        <xdr:cNvSpPr/>
      </xdr:nvSpPr>
      <xdr:spPr>
        <a:xfrm>
          <a:off x="3048000" y="4391025"/>
          <a:ext cx="104775" cy="8572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57150</xdr:colOff>
      <xdr:row>28</xdr:row>
      <xdr:rowOff>123825</xdr:rowOff>
    </xdr:from>
    <xdr:to>
      <xdr:col>2</xdr:col>
      <xdr:colOff>161925</xdr:colOff>
      <xdr:row>29</xdr:row>
      <xdr:rowOff>57150</xdr:rowOff>
    </xdr:to>
    <xdr:sp macro="" textlink="">
      <xdr:nvSpPr>
        <xdr:cNvPr id="9" name="円/楕円 8"/>
        <xdr:cNvSpPr/>
      </xdr:nvSpPr>
      <xdr:spPr>
        <a:xfrm>
          <a:off x="962025" y="4991100"/>
          <a:ext cx="104775" cy="10477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38101</xdr:colOff>
      <xdr:row>28</xdr:row>
      <xdr:rowOff>28575</xdr:rowOff>
    </xdr:from>
    <xdr:to>
      <xdr:col>3</xdr:col>
      <xdr:colOff>123825</xdr:colOff>
      <xdr:row>28</xdr:row>
      <xdr:rowOff>133350</xdr:rowOff>
    </xdr:to>
    <xdr:sp macro="" textlink="">
      <xdr:nvSpPr>
        <xdr:cNvPr id="10" name="円/楕円 9"/>
        <xdr:cNvSpPr/>
      </xdr:nvSpPr>
      <xdr:spPr>
        <a:xfrm>
          <a:off x="1628776" y="4895850"/>
          <a:ext cx="85724" cy="10477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95251</xdr:colOff>
      <xdr:row>28</xdr:row>
      <xdr:rowOff>28576</xdr:rowOff>
    </xdr:from>
    <xdr:to>
      <xdr:col>5</xdr:col>
      <xdr:colOff>200024</xdr:colOff>
      <xdr:row>28</xdr:row>
      <xdr:rowOff>142876</xdr:rowOff>
    </xdr:to>
    <xdr:sp macro="" textlink="">
      <xdr:nvSpPr>
        <xdr:cNvPr id="11" name="円/楕円 10"/>
        <xdr:cNvSpPr/>
      </xdr:nvSpPr>
      <xdr:spPr>
        <a:xfrm>
          <a:off x="3057526" y="4895851"/>
          <a:ext cx="104773" cy="114300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95251</xdr:colOff>
      <xdr:row>43</xdr:row>
      <xdr:rowOff>28575</xdr:rowOff>
    </xdr:from>
    <xdr:to>
      <xdr:col>2</xdr:col>
      <xdr:colOff>209550</xdr:colOff>
      <xdr:row>43</xdr:row>
      <xdr:rowOff>152400</xdr:rowOff>
    </xdr:to>
    <xdr:sp macro="" textlink="">
      <xdr:nvSpPr>
        <xdr:cNvPr id="12" name="円/楕円 11"/>
        <xdr:cNvSpPr/>
      </xdr:nvSpPr>
      <xdr:spPr>
        <a:xfrm>
          <a:off x="1000126" y="7143750"/>
          <a:ext cx="114299" cy="12382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114302</xdr:colOff>
      <xdr:row>40</xdr:row>
      <xdr:rowOff>38100</xdr:rowOff>
    </xdr:from>
    <xdr:to>
      <xdr:col>4</xdr:col>
      <xdr:colOff>228601</xdr:colOff>
      <xdr:row>40</xdr:row>
      <xdr:rowOff>161925</xdr:rowOff>
    </xdr:to>
    <xdr:sp macro="" textlink="">
      <xdr:nvSpPr>
        <xdr:cNvPr id="13" name="円/楕円 12"/>
        <xdr:cNvSpPr/>
      </xdr:nvSpPr>
      <xdr:spPr>
        <a:xfrm>
          <a:off x="2390777" y="6638925"/>
          <a:ext cx="114299" cy="12382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95251</xdr:colOff>
      <xdr:row>43</xdr:row>
      <xdr:rowOff>47625</xdr:rowOff>
    </xdr:from>
    <xdr:to>
      <xdr:col>4</xdr:col>
      <xdr:colOff>209550</xdr:colOff>
      <xdr:row>44</xdr:row>
      <xdr:rowOff>0</xdr:rowOff>
    </xdr:to>
    <xdr:sp macro="" textlink="">
      <xdr:nvSpPr>
        <xdr:cNvPr id="14" name="円/楕円 13"/>
        <xdr:cNvSpPr/>
      </xdr:nvSpPr>
      <xdr:spPr>
        <a:xfrm>
          <a:off x="2371726" y="7162800"/>
          <a:ext cx="114299" cy="12382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104776</xdr:colOff>
      <xdr:row>61</xdr:row>
      <xdr:rowOff>38100</xdr:rowOff>
    </xdr:from>
    <xdr:to>
      <xdr:col>2</xdr:col>
      <xdr:colOff>219075</xdr:colOff>
      <xdr:row>61</xdr:row>
      <xdr:rowOff>161925</xdr:rowOff>
    </xdr:to>
    <xdr:sp macro="" textlink="">
      <xdr:nvSpPr>
        <xdr:cNvPr id="15" name="円/楕円 14"/>
        <xdr:cNvSpPr/>
      </xdr:nvSpPr>
      <xdr:spPr>
        <a:xfrm>
          <a:off x="1009651" y="10239375"/>
          <a:ext cx="114299" cy="123825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T75"/>
  <sheetViews>
    <sheetView workbookViewId="0"/>
  </sheetViews>
  <sheetFormatPr defaultRowHeight="13.5"/>
  <cols>
    <col min="1" max="47" width="3" customWidth="1"/>
  </cols>
  <sheetData>
    <row r="1" spans="5:41" ht="16.5" customHeight="1"/>
    <row r="2" spans="5:41" ht="16.5" customHeight="1">
      <c r="E2" s="118" t="s">
        <v>22</v>
      </c>
      <c r="J2" s="118" t="s">
        <v>88</v>
      </c>
      <c r="N2" s="45" t="s">
        <v>53</v>
      </c>
    </row>
    <row r="3" spans="5:41" ht="16.5" customHeight="1" thickBot="1">
      <c r="K3" s="26"/>
      <c r="L3" s="3"/>
      <c r="N3" s="11"/>
      <c r="O3" s="11"/>
      <c r="P3" s="1"/>
      <c r="Q3" s="1"/>
      <c r="R3" s="1"/>
      <c r="S3" s="1"/>
      <c r="T3" s="11"/>
      <c r="U3" s="11"/>
      <c r="V3" s="1"/>
      <c r="W3" s="1"/>
      <c r="X3" s="11"/>
      <c r="Y3" s="11"/>
      <c r="Z3" s="11"/>
      <c r="AA3" s="11"/>
      <c r="AB3" s="1"/>
      <c r="AC3" s="1"/>
      <c r="AD3" s="11"/>
      <c r="AE3" s="11"/>
      <c r="AF3" s="11"/>
      <c r="AH3" s="26"/>
      <c r="AI3" s="3"/>
      <c r="AJ3" s="5"/>
      <c r="AK3" s="1"/>
      <c r="AL3" s="1"/>
      <c r="AM3" s="1"/>
      <c r="AN3" s="1"/>
      <c r="AO3" s="1"/>
    </row>
    <row r="4" spans="5:41" ht="16.5" customHeight="1">
      <c r="K4" s="26"/>
      <c r="L4" s="3"/>
      <c r="M4" s="9"/>
      <c r="N4" s="133" t="s">
        <v>8</v>
      </c>
      <c r="O4" s="134"/>
      <c r="U4" s="9"/>
      <c r="Y4" s="12"/>
      <c r="AC4" s="8"/>
      <c r="AF4" s="9"/>
      <c r="AH4" s="26"/>
      <c r="AI4" s="3"/>
    </row>
    <row r="5" spans="5:41" ht="16.5" customHeight="1" thickBot="1">
      <c r="K5" s="26"/>
      <c r="L5" s="3"/>
      <c r="M5" s="9"/>
      <c r="N5" s="135"/>
      <c r="O5" s="136"/>
      <c r="U5" s="9"/>
      <c r="V5" s="17"/>
      <c r="W5" s="1"/>
      <c r="X5" s="15" t="s">
        <v>7</v>
      </c>
      <c r="Y5" s="9"/>
      <c r="AA5" s="15" t="s">
        <v>6</v>
      </c>
      <c r="AC5" s="9"/>
      <c r="AE5" s="15" t="s">
        <v>5</v>
      </c>
      <c r="AF5" s="3"/>
      <c r="AH5" s="26"/>
      <c r="AI5" s="3"/>
    </row>
    <row r="6" spans="5:41" ht="16.5" customHeight="1">
      <c r="K6" s="26"/>
      <c r="L6" s="3"/>
      <c r="M6" s="9"/>
      <c r="N6" s="113"/>
      <c r="O6" s="3"/>
      <c r="U6" s="3"/>
      <c r="V6" s="148" t="s">
        <v>8</v>
      </c>
      <c r="W6" s="149"/>
      <c r="Y6" s="9"/>
      <c r="AC6" s="3"/>
      <c r="AF6" s="3"/>
      <c r="AH6" s="26"/>
      <c r="AI6" s="3"/>
    </row>
    <row r="7" spans="5:41" ht="16.5" customHeight="1" thickBot="1">
      <c r="K7" s="26"/>
      <c r="L7" s="3"/>
      <c r="M7" s="9"/>
      <c r="N7" s="154" t="s">
        <v>8</v>
      </c>
      <c r="O7" s="155"/>
      <c r="R7" s="15" t="s">
        <v>9</v>
      </c>
      <c r="U7" s="3"/>
      <c r="V7" s="150"/>
      <c r="W7" s="136"/>
      <c r="Y7" s="9"/>
      <c r="Z7" s="1"/>
      <c r="AA7" s="1"/>
      <c r="AB7" s="11"/>
      <c r="AC7" s="7"/>
      <c r="AD7" s="6"/>
      <c r="AE7" s="11"/>
      <c r="AF7" s="7"/>
      <c r="AH7" s="26"/>
      <c r="AI7" s="3"/>
    </row>
    <row r="8" spans="5:41" ht="16.5" customHeight="1">
      <c r="K8" s="26"/>
      <c r="L8" s="3"/>
      <c r="M8" s="9"/>
      <c r="N8" s="114"/>
      <c r="O8" s="50"/>
      <c r="P8" s="46"/>
      <c r="Q8" s="46"/>
      <c r="R8" s="46"/>
      <c r="S8" s="46"/>
      <c r="T8" s="46"/>
      <c r="U8" s="47"/>
      <c r="V8" s="46"/>
      <c r="W8" s="46"/>
      <c r="X8" s="46"/>
      <c r="Y8" s="46"/>
      <c r="Z8" s="46"/>
      <c r="AA8" s="46"/>
      <c r="AC8" s="3"/>
      <c r="AF8" s="3"/>
      <c r="AH8" s="26"/>
      <c r="AI8" s="3"/>
    </row>
    <row r="9" spans="5:41" ht="16.5" customHeight="1">
      <c r="K9" s="26"/>
      <c r="L9" s="3"/>
      <c r="M9" s="9"/>
      <c r="N9" s="48"/>
      <c r="O9" s="51"/>
      <c r="P9" s="46"/>
      <c r="Q9" s="46"/>
      <c r="R9" s="46"/>
      <c r="S9" s="46"/>
      <c r="T9" s="46"/>
      <c r="U9" s="47"/>
      <c r="V9" s="46"/>
      <c r="W9" s="46"/>
      <c r="X9" s="46"/>
      <c r="Y9" s="46"/>
      <c r="Z9" s="46"/>
      <c r="AA9" s="46"/>
      <c r="AC9" s="3"/>
      <c r="AF9" s="3"/>
      <c r="AH9" s="26"/>
      <c r="AI9" s="3"/>
    </row>
    <row r="10" spans="5:41" ht="16.5" customHeight="1">
      <c r="K10" s="26"/>
      <c r="L10" s="3"/>
      <c r="M10" s="9"/>
      <c r="N10" s="151" t="s">
        <v>10</v>
      </c>
      <c r="O10" s="152"/>
      <c r="P10" s="46"/>
      <c r="Q10" s="46"/>
      <c r="R10" s="46"/>
      <c r="S10" s="46"/>
      <c r="T10" s="46"/>
      <c r="U10" s="50"/>
      <c r="V10" s="46"/>
      <c r="W10" s="46"/>
      <c r="X10" s="46"/>
      <c r="Y10" s="46"/>
      <c r="Z10" s="46"/>
      <c r="AA10" s="46"/>
      <c r="AC10" s="3"/>
      <c r="AF10" s="3"/>
      <c r="AH10" s="26"/>
      <c r="AI10" s="3"/>
    </row>
    <row r="11" spans="5:41" ht="16.5" customHeight="1" thickBot="1">
      <c r="H11" t="s">
        <v>20</v>
      </c>
      <c r="K11" s="26"/>
      <c r="L11" s="3"/>
      <c r="M11" s="9"/>
      <c r="N11" s="143"/>
      <c r="O11" s="153"/>
      <c r="P11" s="49"/>
      <c r="Q11" s="49"/>
      <c r="R11" s="49"/>
      <c r="S11" s="49"/>
      <c r="T11" s="49"/>
      <c r="U11" s="51"/>
      <c r="V11" s="46"/>
      <c r="W11" s="46"/>
      <c r="X11" s="46"/>
      <c r="Y11" s="52" t="s">
        <v>2</v>
      </c>
      <c r="Z11" s="46"/>
      <c r="AA11" s="46"/>
      <c r="AC11" s="3"/>
      <c r="AE11" s="15" t="s">
        <v>4</v>
      </c>
      <c r="AF11" s="3"/>
      <c r="AH11" s="26"/>
      <c r="AI11" s="3" t="s">
        <v>19</v>
      </c>
    </row>
    <row r="12" spans="5:41" ht="16.5" customHeight="1">
      <c r="K12" s="26"/>
      <c r="L12" s="3"/>
      <c r="M12" s="3"/>
      <c r="N12" s="46"/>
      <c r="O12" s="46"/>
      <c r="P12" s="46"/>
      <c r="Q12" s="46"/>
      <c r="R12" s="46"/>
      <c r="S12" s="46"/>
      <c r="T12" s="46"/>
      <c r="U12" s="53"/>
      <c r="V12" s="46"/>
      <c r="W12" s="46"/>
      <c r="X12" s="46"/>
      <c r="Y12" s="46"/>
      <c r="Z12" s="46"/>
      <c r="AA12" s="46"/>
      <c r="AC12" s="3"/>
      <c r="AF12" s="9"/>
      <c r="AH12" s="26"/>
      <c r="AI12" s="3"/>
    </row>
    <row r="13" spans="5:41" ht="16.5" customHeight="1">
      <c r="K13" s="26"/>
      <c r="L13" s="3"/>
      <c r="M13" s="3"/>
      <c r="N13" s="46"/>
      <c r="O13" s="46"/>
      <c r="P13" s="46"/>
      <c r="Q13" s="46"/>
      <c r="R13" s="46"/>
      <c r="S13" s="54"/>
      <c r="T13" s="46"/>
      <c r="U13" s="50"/>
      <c r="V13" s="46"/>
      <c r="W13" s="46"/>
      <c r="X13" s="46"/>
      <c r="Y13" s="46"/>
      <c r="Z13" s="46"/>
      <c r="AA13" s="46"/>
      <c r="AC13" s="3"/>
      <c r="AF13" s="9"/>
      <c r="AH13" s="26"/>
      <c r="AI13" s="3"/>
    </row>
    <row r="14" spans="5:41" ht="16.5" customHeight="1">
      <c r="K14" s="26"/>
      <c r="L14" s="3"/>
      <c r="M14" s="3"/>
      <c r="N14" s="46"/>
      <c r="O14" s="46"/>
      <c r="P14" s="46"/>
      <c r="Q14" s="46"/>
      <c r="R14" s="46"/>
      <c r="S14" s="46"/>
      <c r="T14" s="46"/>
      <c r="U14" s="47"/>
      <c r="V14" s="46"/>
      <c r="W14" s="46"/>
      <c r="X14" s="46"/>
      <c r="Y14" s="46"/>
      <c r="Z14" s="46"/>
      <c r="AA14" s="46"/>
      <c r="AC14" s="3"/>
      <c r="AF14" s="9"/>
      <c r="AH14" s="26"/>
      <c r="AI14" s="3"/>
    </row>
    <row r="15" spans="5:41" ht="16.5" customHeight="1" thickBot="1">
      <c r="K15" s="26"/>
      <c r="L15" s="3"/>
      <c r="M15" s="3"/>
      <c r="N15" s="55"/>
      <c r="O15" s="46"/>
      <c r="P15" s="46"/>
      <c r="Q15" s="46"/>
      <c r="R15" s="46"/>
      <c r="S15" s="46"/>
      <c r="T15" s="46"/>
      <c r="U15" s="47"/>
      <c r="V15" s="49"/>
      <c r="W15" s="49"/>
      <c r="X15" s="49"/>
      <c r="Y15" s="49"/>
      <c r="Z15" s="49"/>
      <c r="AA15" s="49"/>
      <c r="AB15" s="1"/>
      <c r="AC15" s="4"/>
      <c r="AD15" s="6"/>
      <c r="AE15" s="11"/>
      <c r="AF15" s="7"/>
      <c r="AH15" s="26"/>
      <c r="AI15" s="3"/>
    </row>
    <row r="16" spans="5:41" ht="16.5" customHeight="1">
      <c r="K16" s="26"/>
      <c r="L16" s="3"/>
      <c r="M16" s="9"/>
      <c r="R16" s="15" t="s">
        <v>9</v>
      </c>
      <c r="U16" s="9"/>
      <c r="AA16" s="8"/>
      <c r="AC16" s="2"/>
      <c r="AF16" s="9"/>
      <c r="AH16" s="26"/>
      <c r="AI16" s="3"/>
    </row>
    <row r="17" spans="3:46" ht="16.5" customHeight="1" thickBot="1">
      <c r="K17" s="26"/>
      <c r="L17" s="3"/>
      <c r="M17" s="9"/>
      <c r="N17" s="137" t="s">
        <v>1</v>
      </c>
      <c r="O17" s="138"/>
      <c r="U17" s="9"/>
      <c r="AA17" s="9"/>
      <c r="AC17" s="3"/>
      <c r="AD17" s="6"/>
      <c r="AE17" s="11"/>
      <c r="AF17" s="14"/>
      <c r="AH17" s="26"/>
      <c r="AI17" s="3"/>
    </row>
    <row r="18" spans="3:46" ht="16.5" customHeight="1">
      <c r="K18" s="26"/>
      <c r="L18" s="3"/>
      <c r="M18" s="9"/>
      <c r="N18" s="137"/>
      <c r="O18" s="138"/>
      <c r="U18" s="3"/>
      <c r="X18" s="15" t="s">
        <v>3</v>
      </c>
      <c r="AA18" s="3"/>
      <c r="AF18" s="9"/>
      <c r="AH18" s="26"/>
      <c r="AI18" s="3"/>
    </row>
    <row r="19" spans="3:46" ht="16.5" customHeight="1" thickBot="1">
      <c r="K19" s="26"/>
      <c r="L19" s="3"/>
      <c r="M19" s="9"/>
      <c r="N19" s="13"/>
      <c r="O19" s="11"/>
      <c r="P19" s="1"/>
      <c r="Q19" s="1"/>
      <c r="R19" s="1"/>
      <c r="S19" s="1"/>
      <c r="T19" s="1"/>
      <c r="U19" s="4"/>
      <c r="V19" s="1"/>
      <c r="W19" s="1"/>
      <c r="X19" s="1"/>
      <c r="Y19" s="1"/>
      <c r="Z19" s="11"/>
      <c r="AA19" s="7"/>
      <c r="AD19" s="15" t="s">
        <v>0</v>
      </c>
      <c r="AF19" s="9"/>
      <c r="AH19" s="26"/>
      <c r="AI19" s="3"/>
    </row>
    <row r="20" spans="3:46" ht="16.5" customHeight="1">
      <c r="K20" s="26"/>
      <c r="L20" s="3"/>
      <c r="AA20" s="9"/>
      <c r="AF20" s="9"/>
      <c r="AH20" s="26"/>
      <c r="AI20" s="3"/>
    </row>
    <row r="21" spans="3:46" ht="16.5" customHeight="1">
      <c r="K21" s="26"/>
      <c r="L21" s="3"/>
      <c r="AA21" s="9"/>
      <c r="AD21" s="1"/>
      <c r="AE21" s="1"/>
      <c r="AF21" s="10"/>
      <c r="AH21" s="26"/>
      <c r="AI21" s="3"/>
      <c r="AJ21" s="27"/>
      <c r="AL21" s="20"/>
    </row>
    <row r="22" spans="3:46" ht="16.5" customHeight="1" thickBot="1">
      <c r="K22" s="26"/>
      <c r="L22" s="3"/>
      <c r="AA22" s="3"/>
      <c r="AB22" s="6"/>
      <c r="AC22" s="14"/>
      <c r="AH22" s="26"/>
      <c r="AI22" s="3"/>
      <c r="AJ22" s="27"/>
      <c r="AL22" s="20"/>
    </row>
    <row r="23" spans="3:46" ht="16.5" customHeight="1">
      <c r="K23" s="26"/>
      <c r="L23" s="3"/>
      <c r="AG23" s="18"/>
      <c r="AH23" s="27"/>
      <c r="AI23" s="28"/>
      <c r="AJ23" s="27"/>
      <c r="AL23" s="20"/>
      <c r="AM23" s="18"/>
      <c r="AN23" s="18"/>
      <c r="AO23" s="18"/>
      <c r="AP23" s="18"/>
      <c r="AQ23" s="18"/>
      <c r="AR23" s="18"/>
    </row>
    <row r="24" spans="3:46" ht="16.5" customHeight="1">
      <c r="E24" s="19" t="s">
        <v>11</v>
      </c>
      <c r="M24" s="1"/>
      <c r="N24" s="1"/>
      <c r="O24" s="1"/>
      <c r="P24" s="1"/>
      <c r="Q24" s="1"/>
      <c r="R24" s="1"/>
      <c r="S24" s="1"/>
      <c r="T24" s="1" t="s">
        <v>21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26"/>
      <c r="AI24" s="29"/>
      <c r="AJ24" s="27"/>
      <c r="AL24" s="20"/>
      <c r="AM24" s="18"/>
      <c r="AT24" s="18"/>
    </row>
    <row r="25" spans="3:46" ht="16.5" customHeight="1">
      <c r="M25" s="2"/>
      <c r="AB25" s="31"/>
      <c r="AC25" s="2"/>
      <c r="AD25" s="31"/>
      <c r="AE25" s="32"/>
      <c r="AF25" s="2"/>
      <c r="AI25" s="29"/>
      <c r="AJ25" s="27"/>
      <c r="AL25" s="20"/>
      <c r="AM25" s="18"/>
      <c r="AT25" s="18"/>
    </row>
    <row r="26" spans="3:46" ht="16.5" customHeight="1">
      <c r="M26" s="3"/>
      <c r="AB26" s="16"/>
      <c r="AC26" s="3"/>
      <c r="AD26" s="16"/>
      <c r="AE26" s="26"/>
      <c r="AF26" s="3"/>
      <c r="AI26" s="29"/>
      <c r="AJ26" s="27"/>
      <c r="AL26" s="20"/>
      <c r="AM26" s="18"/>
      <c r="AT26" s="18"/>
    </row>
    <row r="27" spans="3:46" ht="16.5" customHeight="1">
      <c r="M27" s="4"/>
      <c r="N27" s="1"/>
      <c r="O27" s="1"/>
      <c r="P27" s="1"/>
      <c r="Q27" s="1"/>
      <c r="R27" s="1"/>
      <c r="S27" s="1"/>
      <c r="T27" s="1"/>
      <c r="U27" s="1"/>
      <c r="V27" s="1"/>
      <c r="AB27" s="5"/>
      <c r="AC27" s="4"/>
      <c r="AD27" s="5"/>
      <c r="AE27" s="1"/>
      <c r="AF27" s="4"/>
      <c r="AG27" s="5"/>
      <c r="AI27" s="29"/>
      <c r="AJ27" s="27"/>
      <c r="AL27" s="20"/>
      <c r="AM27" s="18"/>
      <c r="AT27" s="18"/>
    </row>
    <row r="28" spans="3:46" ht="16.5" customHeight="1">
      <c r="W28" s="32"/>
      <c r="X28" s="32"/>
      <c r="Y28" s="32"/>
      <c r="Z28" s="32"/>
      <c r="AA28" s="32"/>
      <c r="AB28" s="16"/>
      <c r="AD28" s="26"/>
      <c r="AE28" s="26"/>
      <c r="AF28" s="26"/>
      <c r="AG28" s="3"/>
      <c r="AI28" s="29"/>
      <c r="AJ28" s="27"/>
      <c r="AL28" s="20"/>
      <c r="AM28" s="18"/>
      <c r="AS28" s="20"/>
      <c r="AT28" s="18"/>
    </row>
    <row r="29" spans="3:46" ht="16.5" customHeight="1">
      <c r="V29" s="1"/>
      <c r="W29" s="1"/>
      <c r="X29" s="1"/>
      <c r="Y29" s="1"/>
      <c r="Z29" s="1"/>
      <c r="AA29" s="1"/>
      <c r="AB29" s="16"/>
      <c r="AD29" s="26"/>
      <c r="AE29" s="26"/>
      <c r="AF29" s="26"/>
      <c r="AG29" s="3"/>
      <c r="AI29" s="29"/>
      <c r="AJ29" s="27"/>
      <c r="AL29" s="20"/>
      <c r="AM29" s="18"/>
      <c r="AS29" s="20"/>
      <c r="AT29" s="18"/>
    </row>
    <row r="30" spans="3:46" ht="16.5" customHeight="1">
      <c r="C30" s="20"/>
      <c r="U30" s="1"/>
      <c r="V30" s="1"/>
      <c r="AA30" s="33"/>
      <c r="AB30" s="16"/>
      <c r="AD30" s="26"/>
      <c r="AE30" s="26"/>
      <c r="AF30" s="26"/>
      <c r="AG30" s="3"/>
      <c r="AI30" s="29"/>
      <c r="AJ30" s="27"/>
      <c r="AL30" s="20"/>
      <c r="AM30" s="18"/>
      <c r="AS30" s="20"/>
      <c r="AT30" s="18"/>
    </row>
    <row r="31" spans="3:46" ht="16.5" customHeight="1">
      <c r="T31" s="4"/>
      <c r="U31" s="26"/>
      <c r="V31" s="26"/>
      <c r="W31" s="32"/>
      <c r="X31" s="32"/>
      <c r="Y31" s="32"/>
      <c r="Z31" s="32"/>
      <c r="AB31" s="2"/>
      <c r="AD31" s="26"/>
      <c r="AE31" s="26"/>
      <c r="AF31" s="26"/>
      <c r="AG31" s="3"/>
      <c r="AI31" s="29"/>
      <c r="AJ31" s="27"/>
      <c r="AL31" s="20"/>
      <c r="AM31" s="18"/>
      <c r="AS31" s="20"/>
      <c r="AT31" s="18"/>
    </row>
    <row r="32" spans="3:46" ht="16.5" customHeight="1">
      <c r="M32" s="31"/>
      <c r="N32" s="32"/>
      <c r="O32" s="32"/>
      <c r="P32" s="32"/>
      <c r="Q32" s="32"/>
      <c r="R32" s="32"/>
      <c r="S32" s="32"/>
      <c r="T32" s="32"/>
      <c r="U32" s="26"/>
      <c r="V32" s="26"/>
      <c r="W32" s="26"/>
      <c r="X32" s="26"/>
      <c r="Y32" s="26"/>
      <c r="Z32" s="26"/>
      <c r="AB32" s="3"/>
      <c r="AC32" s="5"/>
      <c r="AD32" s="1"/>
      <c r="AE32" s="1"/>
      <c r="AF32" s="1"/>
      <c r="AG32" s="4"/>
      <c r="AI32" s="29"/>
      <c r="AJ32" s="27"/>
      <c r="AL32" s="20"/>
      <c r="AM32" s="18"/>
      <c r="AS32" s="20"/>
      <c r="AT32" s="18"/>
    </row>
    <row r="33" spans="12:46" ht="16.5" customHeight="1">
      <c r="M33" s="1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3"/>
      <c r="AI33" s="29"/>
      <c r="AJ33" s="27"/>
      <c r="AL33" s="20"/>
      <c r="AM33" s="18"/>
      <c r="AS33" s="20"/>
      <c r="AT33" s="18"/>
    </row>
    <row r="34" spans="12:46" ht="16.5" customHeight="1">
      <c r="M34" s="1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7"/>
      <c r="Y34" s="27"/>
      <c r="Z34" s="27"/>
      <c r="AA34" s="27"/>
      <c r="AB34" s="28"/>
      <c r="AC34" s="18"/>
      <c r="AD34" s="18"/>
      <c r="AE34" s="18"/>
      <c r="AF34" s="18"/>
      <c r="AG34" s="18"/>
      <c r="AH34" s="18"/>
      <c r="AI34" s="29"/>
      <c r="AJ34" s="27"/>
      <c r="AL34" s="20"/>
      <c r="AM34" s="18"/>
      <c r="AS34" s="20"/>
      <c r="AT34" s="18"/>
    </row>
    <row r="35" spans="12:46" ht="16.5" customHeight="1">
      <c r="M35" s="5"/>
      <c r="N35" s="1"/>
      <c r="O35" s="1"/>
      <c r="P35" s="1"/>
      <c r="Q35" s="1"/>
      <c r="R35" s="1"/>
      <c r="S35" s="1"/>
      <c r="T35" s="1"/>
      <c r="U35" s="1"/>
      <c r="V35" s="1"/>
      <c r="W35" s="1"/>
      <c r="X35" s="30"/>
      <c r="Y35" s="1"/>
      <c r="Z35" s="1"/>
      <c r="AA35" s="1"/>
      <c r="AB35" s="4"/>
      <c r="AH35" s="18"/>
      <c r="AI35" s="29"/>
      <c r="AJ35" s="27"/>
      <c r="AL35" s="20"/>
      <c r="AM35" s="18"/>
    </row>
    <row r="36" spans="12:46" ht="16.5" customHeight="1">
      <c r="X36" s="18"/>
      <c r="AH36" s="18"/>
      <c r="AI36" s="29"/>
      <c r="AJ36" s="27"/>
      <c r="AL36" s="20"/>
      <c r="AM36" s="18"/>
    </row>
    <row r="37" spans="12:46" ht="16.5" customHeight="1">
      <c r="X37" s="18"/>
      <c r="AH37" s="18"/>
      <c r="AI37" s="29"/>
      <c r="AJ37" s="27"/>
      <c r="AL37" s="20"/>
      <c r="AM37" s="18"/>
    </row>
    <row r="38" spans="12:46" ht="16.5" customHeight="1"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</row>
    <row r="39" spans="12:46" ht="16.5" customHeight="1">
      <c r="X39" s="18"/>
      <c r="Y39" s="18"/>
      <c r="Z39" s="18"/>
      <c r="AA39" s="18"/>
      <c r="AB39" s="18"/>
      <c r="AC39" s="18"/>
      <c r="AJ39" s="18"/>
    </row>
    <row r="40" spans="12:46" ht="16.5" customHeight="1">
      <c r="X40" s="18"/>
      <c r="Y40" s="18"/>
      <c r="Z40" s="18"/>
      <c r="AA40" s="18"/>
      <c r="AB40" s="18"/>
      <c r="AC40" s="18"/>
      <c r="AJ40" s="18"/>
    </row>
    <row r="41" spans="12:46" ht="16.5" customHeight="1">
      <c r="X41" s="18"/>
      <c r="Y41" s="18"/>
      <c r="Z41" s="18"/>
      <c r="AA41" s="18"/>
      <c r="AB41" s="18"/>
      <c r="AC41" s="18"/>
      <c r="AJ41" s="18"/>
    </row>
    <row r="42" spans="12:46" ht="16.5" customHeight="1">
      <c r="X42" s="18"/>
      <c r="Y42" s="18"/>
      <c r="Z42" s="18"/>
      <c r="AA42" s="20"/>
      <c r="AB42" s="20"/>
      <c r="AC42" s="18"/>
      <c r="AJ42" s="18"/>
    </row>
    <row r="43" spans="12:46" ht="16.5" customHeight="1">
      <c r="X43" s="18"/>
      <c r="Y43" s="18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18"/>
      <c r="AL43" s="19"/>
      <c r="AN43" s="19"/>
      <c r="AO43" s="18"/>
      <c r="AS43" s="18"/>
    </row>
    <row r="44" spans="12:46" ht="16.5" customHeight="1">
      <c r="X44" s="18"/>
      <c r="Y44" s="18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18"/>
      <c r="AK44" s="19"/>
      <c r="AL44" s="19"/>
      <c r="AM44" s="19"/>
      <c r="AN44" s="19"/>
      <c r="AO44" s="18"/>
      <c r="AQ44" s="18"/>
      <c r="AR44" s="18"/>
      <c r="AS44" s="18"/>
    </row>
    <row r="45" spans="12:46" ht="16.5" customHeight="1">
      <c r="X45" s="18"/>
      <c r="Y45" s="18"/>
      <c r="Z45" s="20"/>
      <c r="AA45" s="20"/>
      <c r="AB45" s="20"/>
      <c r="AC45" s="20"/>
      <c r="AD45" s="20"/>
      <c r="AF45" s="20"/>
      <c r="AG45" s="20"/>
      <c r="AH45" s="20"/>
      <c r="AI45" s="20"/>
      <c r="AJ45" s="18"/>
      <c r="AK45" s="19"/>
      <c r="AL45" s="19"/>
      <c r="AM45" s="19"/>
      <c r="AN45" s="19"/>
      <c r="AO45" s="18"/>
      <c r="AP45" s="19"/>
      <c r="AQ45" s="18"/>
      <c r="AR45" s="18"/>
      <c r="AS45" s="18"/>
    </row>
    <row r="46" spans="12:46" ht="16.5" customHeight="1">
      <c r="O46" s="45" t="s">
        <v>53</v>
      </c>
      <c r="X46" s="18"/>
      <c r="Y46" s="18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18"/>
    </row>
    <row r="47" spans="12:46" ht="16.5" customHeight="1" thickBot="1">
      <c r="M47" s="11"/>
      <c r="N47" s="11"/>
      <c r="O47" s="1"/>
      <c r="P47" s="1"/>
      <c r="Q47" s="1"/>
      <c r="R47" s="1"/>
      <c r="S47" s="11"/>
      <c r="T47" s="11"/>
      <c r="U47" s="1"/>
      <c r="V47" s="1"/>
      <c r="W47" s="1"/>
      <c r="X47" s="1"/>
      <c r="Y47" s="35"/>
      <c r="Z47" s="35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18"/>
    </row>
    <row r="48" spans="12:46" ht="16.5" customHeight="1">
      <c r="L48" s="9"/>
      <c r="M48" s="26"/>
      <c r="N48" s="26"/>
      <c r="O48" s="40"/>
      <c r="P48" s="40"/>
      <c r="Q48" s="40"/>
      <c r="R48" s="40"/>
      <c r="S48" s="39"/>
      <c r="T48" s="70"/>
      <c r="U48" s="32"/>
      <c r="V48" s="32"/>
      <c r="W48" s="32"/>
      <c r="X48" s="8"/>
      <c r="Y48" s="27"/>
      <c r="Z48" s="36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18"/>
    </row>
    <row r="49" spans="5:38" ht="16.5" customHeight="1">
      <c r="L49" s="9"/>
      <c r="M49" s="26"/>
      <c r="N49" s="26"/>
      <c r="O49" s="39"/>
      <c r="P49" s="41" t="s">
        <v>9</v>
      </c>
      <c r="Q49" s="39"/>
      <c r="R49" s="39"/>
      <c r="S49" s="39"/>
      <c r="T49" s="21"/>
      <c r="U49" s="26"/>
      <c r="V49" s="38" t="s">
        <v>7</v>
      </c>
      <c r="W49" s="38"/>
      <c r="X49" s="26"/>
      <c r="Y49" s="27"/>
      <c r="Z49" s="37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18"/>
    </row>
    <row r="50" spans="5:38" ht="16.5" customHeight="1">
      <c r="L50" s="9"/>
      <c r="M50" s="26"/>
      <c r="N50" s="26"/>
      <c r="O50" s="39"/>
      <c r="P50" s="39"/>
      <c r="Q50" s="39"/>
      <c r="R50" s="39"/>
      <c r="S50" s="39"/>
      <c r="T50" s="39"/>
      <c r="U50" s="16"/>
      <c r="V50" s="26"/>
      <c r="W50" s="26"/>
      <c r="X50" s="26"/>
      <c r="Y50" s="27"/>
      <c r="Z50" s="37"/>
    </row>
    <row r="51" spans="5:38" ht="16.5" customHeight="1" thickBot="1">
      <c r="L51" s="9"/>
      <c r="M51" s="13"/>
      <c r="N51" s="11"/>
      <c r="O51" s="23"/>
      <c r="P51" s="23"/>
      <c r="Q51" s="23"/>
      <c r="R51" s="23"/>
      <c r="S51" s="71"/>
      <c r="T51" s="72"/>
      <c r="U51" s="16"/>
      <c r="V51" s="26"/>
      <c r="W51" s="26"/>
      <c r="X51" s="26"/>
      <c r="Y51" s="27"/>
      <c r="Z51" s="37"/>
    </row>
    <row r="52" spans="5:38" ht="16.5" customHeight="1">
      <c r="L52" s="9"/>
      <c r="M52" s="56"/>
      <c r="N52" s="56"/>
      <c r="O52" s="40"/>
      <c r="P52" s="40"/>
      <c r="Q52" s="40"/>
      <c r="R52" s="40"/>
      <c r="S52" s="39"/>
      <c r="T52" s="22"/>
      <c r="U52" s="56"/>
      <c r="V52" s="58" t="s">
        <v>15</v>
      </c>
      <c r="W52" s="58"/>
      <c r="X52" s="56"/>
      <c r="Y52" s="59"/>
      <c r="Z52" s="60"/>
      <c r="AE52" s="45" t="s">
        <v>89</v>
      </c>
      <c r="AF52" s="20"/>
    </row>
    <row r="53" spans="5:38" ht="16.5" customHeight="1" thickBot="1">
      <c r="L53" s="9"/>
      <c r="M53" s="56"/>
      <c r="N53" s="56"/>
      <c r="O53" s="39"/>
      <c r="P53" s="39"/>
      <c r="Q53" s="39"/>
      <c r="R53" s="39"/>
      <c r="S53" s="39"/>
      <c r="T53" s="22"/>
      <c r="U53" s="49"/>
      <c r="V53" s="49"/>
      <c r="W53" s="49"/>
      <c r="X53" s="61"/>
      <c r="Y53" s="62"/>
      <c r="Z53" s="63"/>
      <c r="AE53" s="73" t="s">
        <v>90</v>
      </c>
      <c r="AF53" s="20"/>
    </row>
    <row r="54" spans="5:38" ht="16.5" customHeight="1">
      <c r="L54" s="9"/>
      <c r="M54" s="139" t="s">
        <v>8</v>
      </c>
      <c r="N54" s="140"/>
      <c r="O54" s="39"/>
      <c r="P54" s="39"/>
      <c r="Q54" s="39"/>
      <c r="R54" s="39"/>
      <c r="S54" s="39"/>
      <c r="T54" s="39"/>
      <c r="U54" s="64"/>
      <c r="V54" s="57"/>
      <c r="W54" s="147"/>
      <c r="X54" s="147"/>
      <c r="Y54" s="145"/>
      <c r="Z54" s="146"/>
      <c r="AF54" s="20"/>
    </row>
    <row r="55" spans="5:38" ht="16.5" customHeight="1">
      <c r="L55" s="9"/>
      <c r="M55" s="56"/>
      <c r="N55" s="56"/>
      <c r="O55" s="39"/>
      <c r="P55" s="41" t="s">
        <v>9</v>
      </c>
      <c r="Q55" s="39"/>
      <c r="R55" s="39"/>
      <c r="S55" s="39"/>
      <c r="T55" s="43"/>
      <c r="U55" s="65"/>
      <c r="V55" s="56"/>
      <c r="W55" s="56"/>
      <c r="X55" s="56"/>
      <c r="Y55" s="59"/>
      <c r="Z55" s="66"/>
    </row>
    <row r="56" spans="5:38" ht="16.5" customHeight="1">
      <c r="L56" s="9"/>
      <c r="M56" s="56"/>
      <c r="N56" s="56"/>
      <c r="O56" s="39"/>
      <c r="P56" s="39"/>
      <c r="Q56" s="39"/>
      <c r="R56" s="39"/>
      <c r="S56" s="39"/>
      <c r="T56" s="21"/>
      <c r="U56" s="56"/>
      <c r="V56" s="56"/>
      <c r="W56" s="56"/>
      <c r="X56" s="56"/>
      <c r="Y56" s="59"/>
      <c r="Z56" s="66"/>
    </row>
    <row r="57" spans="5:38" ht="16.5" customHeight="1" thickBot="1">
      <c r="L57" s="9"/>
      <c r="M57" s="67"/>
      <c r="N57" s="68"/>
      <c r="O57" s="39"/>
      <c r="P57" s="39"/>
      <c r="Q57" s="39"/>
      <c r="R57" s="39"/>
      <c r="S57" s="39"/>
      <c r="T57" s="44"/>
      <c r="U57" s="56"/>
      <c r="V57" s="56"/>
      <c r="W57" s="58" t="s">
        <v>16</v>
      </c>
      <c r="X57" s="46"/>
      <c r="Y57" s="59"/>
      <c r="Z57" s="66"/>
      <c r="AA57" s="18"/>
      <c r="AB57" s="18"/>
      <c r="AC57" s="18"/>
      <c r="AD57" s="18"/>
      <c r="AF57" s="18"/>
    </row>
    <row r="58" spans="5:38" ht="16.5" customHeight="1">
      <c r="L58" s="9"/>
      <c r="M58" s="141" t="s">
        <v>8</v>
      </c>
      <c r="N58" s="142"/>
      <c r="O58" s="56"/>
      <c r="P58" s="56"/>
      <c r="Q58" s="56"/>
      <c r="R58" s="56"/>
      <c r="S58" s="56"/>
      <c r="T58" s="47"/>
      <c r="U58" s="56"/>
      <c r="V58" s="56"/>
      <c r="W58" s="56"/>
      <c r="X58" s="56"/>
      <c r="Y58" s="59"/>
      <c r="Z58" s="60"/>
      <c r="AA58" s="18"/>
      <c r="AB58" s="18"/>
      <c r="AC58" s="18"/>
      <c r="AD58" s="18"/>
      <c r="AF58" s="20"/>
    </row>
    <row r="59" spans="5:38" ht="16.5" customHeight="1" thickBot="1">
      <c r="L59" s="9"/>
      <c r="M59" s="143"/>
      <c r="N59" s="144"/>
      <c r="O59" s="49"/>
      <c r="P59" s="49"/>
      <c r="Q59" s="49"/>
      <c r="R59" s="49"/>
      <c r="S59" s="49"/>
      <c r="T59" s="69"/>
      <c r="U59" s="56"/>
      <c r="V59" s="56"/>
      <c r="W59" s="56"/>
      <c r="X59" s="56"/>
      <c r="Y59" s="59"/>
      <c r="Z59" s="60"/>
      <c r="AA59" s="18"/>
      <c r="AB59" s="34"/>
      <c r="AC59" s="18"/>
      <c r="AD59" s="18"/>
      <c r="AE59" s="18"/>
      <c r="AF59" s="18"/>
    </row>
    <row r="60" spans="5:38" ht="16.5" customHeight="1">
      <c r="T60" s="9"/>
      <c r="U60" s="26"/>
      <c r="V60" s="26"/>
      <c r="W60" s="26"/>
      <c r="X60" s="26"/>
      <c r="Y60" s="27"/>
      <c r="Z60" s="37"/>
      <c r="AA60" s="18"/>
      <c r="AB60" s="18"/>
      <c r="AC60" s="29" t="s">
        <v>13</v>
      </c>
      <c r="AE60" s="18"/>
      <c r="AF60" s="18"/>
      <c r="AG60" s="18"/>
      <c r="AH60" s="18"/>
      <c r="AI60" s="42"/>
    </row>
    <row r="61" spans="5:38" ht="16.5" customHeight="1" thickBot="1">
      <c r="T61" s="9"/>
      <c r="U61" s="1"/>
      <c r="V61" s="1"/>
      <c r="W61" s="1"/>
      <c r="X61" s="1"/>
      <c r="Y61" s="11"/>
      <c r="Z61" s="14"/>
      <c r="AJ61" s="18"/>
      <c r="AK61" s="18"/>
      <c r="AL61" s="18"/>
    </row>
    <row r="62" spans="5:38" ht="16.5" customHeight="1">
      <c r="E62" s="19" t="s">
        <v>12</v>
      </c>
      <c r="AC62" s="18"/>
      <c r="AD62" s="24"/>
      <c r="AE62" s="25"/>
      <c r="AG62" s="20" t="s">
        <v>14</v>
      </c>
    </row>
    <row r="63" spans="5:38" ht="16.5" customHeight="1"/>
    <row r="64" spans="5:38" ht="16.5" customHeight="1">
      <c r="AG64" s="20" t="s">
        <v>64</v>
      </c>
    </row>
    <row r="65" spans="14:40" ht="16.5" customHeight="1">
      <c r="AC65" s="18"/>
      <c r="AD65" s="20"/>
      <c r="AE65" s="20"/>
      <c r="AF65" s="20"/>
      <c r="AG65" s="20"/>
      <c r="AH65" s="20"/>
      <c r="AI65" s="20"/>
      <c r="AJ65" s="20"/>
      <c r="AK65" s="20"/>
      <c r="AL65" s="20"/>
    </row>
    <row r="66" spans="14:40" ht="16.5" customHeight="1">
      <c r="N66" s="20"/>
      <c r="O66" s="20"/>
      <c r="P66" s="20"/>
      <c r="Q66" s="20"/>
      <c r="R66" s="20"/>
      <c r="S66" s="20"/>
      <c r="T66" s="20"/>
      <c r="AC66" s="18"/>
      <c r="AD66" s="20"/>
      <c r="AF66" s="20"/>
      <c r="AG66" s="20" t="s">
        <v>17</v>
      </c>
      <c r="AH66" s="20"/>
      <c r="AI66" s="20"/>
      <c r="AJ66" s="20"/>
      <c r="AK66" s="20"/>
      <c r="AL66" s="20"/>
      <c r="AM66" s="20"/>
    </row>
    <row r="67" spans="14:40" ht="16.5" customHeight="1">
      <c r="N67" s="20"/>
      <c r="O67" s="20"/>
      <c r="P67" s="20"/>
      <c r="R67" s="20"/>
      <c r="S67" s="20"/>
      <c r="T67" s="20"/>
      <c r="AC67" s="18"/>
      <c r="AD67" s="20"/>
      <c r="AE67" s="20"/>
      <c r="AF67" s="20"/>
      <c r="AG67" s="20"/>
      <c r="AH67" s="20"/>
      <c r="AI67" s="20"/>
      <c r="AJ67" s="20"/>
      <c r="AK67" s="20"/>
      <c r="AL67" s="20"/>
      <c r="AM67" s="20"/>
    </row>
    <row r="68" spans="14:40" ht="16.5" customHeight="1">
      <c r="O68" s="20"/>
      <c r="P68" s="20"/>
      <c r="Q68" s="20"/>
      <c r="R68" s="20"/>
      <c r="S68" s="20"/>
      <c r="T68" s="20"/>
      <c r="AC68" s="18"/>
      <c r="AD68" s="20"/>
      <c r="AF68" s="20"/>
      <c r="AG68" s="20" t="s">
        <v>18</v>
      </c>
      <c r="AH68" s="20"/>
      <c r="AI68" s="20"/>
      <c r="AJ68" s="20"/>
      <c r="AK68" s="20"/>
      <c r="AL68" s="20"/>
      <c r="AM68" s="20"/>
    </row>
    <row r="69" spans="14:40" ht="16.5" customHeight="1">
      <c r="AC69" s="18"/>
      <c r="AD69" s="20"/>
      <c r="AE69" s="20"/>
      <c r="AF69" s="20"/>
      <c r="AG69" s="20"/>
      <c r="AH69" s="20"/>
      <c r="AI69" s="20"/>
      <c r="AJ69" s="20"/>
      <c r="AK69" s="20"/>
      <c r="AL69" s="20"/>
      <c r="AM69" s="20"/>
    </row>
    <row r="70" spans="14:40" ht="16.5" customHeight="1">
      <c r="AC70" s="18"/>
      <c r="AD70" s="20"/>
      <c r="AE70" s="20"/>
      <c r="AF70" s="20"/>
      <c r="AG70" s="20" t="s">
        <v>23</v>
      </c>
      <c r="AH70" s="20"/>
      <c r="AI70" s="20"/>
      <c r="AJ70" s="20"/>
      <c r="AK70" s="20"/>
      <c r="AL70" s="20"/>
      <c r="AM70" s="20"/>
      <c r="AN70" s="20"/>
    </row>
    <row r="71" spans="14:40" ht="16.5" customHeight="1">
      <c r="AC71" s="18"/>
      <c r="AD71" s="20"/>
      <c r="AF71" s="20"/>
      <c r="AG71" s="34"/>
      <c r="AH71" s="20"/>
      <c r="AI71" s="20"/>
      <c r="AJ71" s="20"/>
      <c r="AK71" s="20"/>
      <c r="AL71" s="20"/>
      <c r="AM71" s="20"/>
      <c r="AN71" s="20"/>
    </row>
    <row r="72" spans="14:40" ht="16.5" customHeight="1">
      <c r="AC72" s="18"/>
      <c r="AD72" s="20"/>
      <c r="AF72" s="20"/>
      <c r="AG72" s="20" t="s">
        <v>59</v>
      </c>
      <c r="AH72" s="20"/>
      <c r="AI72" s="20"/>
      <c r="AJ72" s="20"/>
      <c r="AK72" s="20"/>
      <c r="AL72" s="20"/>
      <c r="AM72" s="20"/>
      <c r="AN72" s="20"/>
    </row>
    <row r="73" spans="14:40" ht="16.5" customHeight="1">
      <c r="AC73" s="18"/>
      <c r="AD73" s="20"/>
      <c r="AF73" s="20"/>
      <c r="AG73" s="34"/>
      <c r="AH73" s="20"/>
    </row>
    <row r="74" spans="14:40" ht="16.5" customHeight="1">
      <c r="AC74" s="18"/>
      <c r="AD74" s="20"/>
      <c r="AF74" s="20"/>
      <c r="AG74" s="20" t="s">
        <v>58</v>
      </c>
      <c r="AH74" s="20"/>
    </row>
    <row r="75" spans="14:40" ht="16.5" customHeight="1">
      <c r="AD75" s="20"/>
      <c r="AE75" s="20"/>
      <c r="AF75" s="20"/>
      <c r="AG75" s="20"/>
      <c r="AH75" s="20"/>
    </row>
  </sheetData>
  <mergeCells count="9">
    <mergeCell ref="N4:O5"/>
    <mergeCell ref="N17:O18"/>
    <mergeCell ref="M54:N54"/>
    <mergeCell ref="M58:N59"/>
    <mergeCell ref="Y54:Z54"/>
    <mergeCell ref="W54:X54"/>
    <mergeCell ref="V6:W7"/>
    <mergeCell ref="N10:O11"/>
    <mergeCell ref="N7:O7"/>
  </mergeCells>
  <phoneticPr fontId="1"/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72"/>
  <sheetViews>
    <sheetView tabSelected="1" topLeftCell="A50" workbookViewId="0">
      <selection activeCell="N15" sqref="N15"/>
    </sheetView>
  </sheetViews>
  <sheetFormatPr defaultRowHeight="13.5"/>
  <cols>
    <col min="1" max="1" width="9" style="18"/>
    <col min="2" max="2" width="2.875" style="18" bestFit="1" customWidth="1"/>
    <col min="3" max="16384" width="9" style="18"/>
  </cols>
  <sheetData>
    <row r="2" spans="2:16" ht="14.25">
      <c r="C2" s="169" t="s">
        <v>91</v>
      </c>
      <c r="D2" s="169"/>
      <c r="E2" s="169"/>
      <c r="F2" s="169"/>
      <c r="G2" s="169"/>
      <c r="H2" s="169"/>
      <c r="I2" s="169"/>
      <c r="J2" s="169"/>
      <c r="K2" s="74"/>
      <c r="L2" s="74"/>
      <c r="M2" s="74"/>
      <c r="N2" s="74"/>
    </row>
    <row r="3" spans="2:16" ht="14.25">
      <c r="C3" s="119" t="s">
        <v>92</v>
      </c>
      <c r="F3" s="117"/>
      <c r="G3" s="117"/>
      <c r="H3" s="117"/>
      <c r="I3" s="117"/>
      <c r="J3" s="117"/>
      <c r="K3" s="74"/>
      <c r="L3" s="74"/>
      <c r="M3" s="74"/>
      <c r="N3" s="74"/>
    </row>
    <row r="4" spans="2:16" ht="14.25">
      <c r="C4" s="117"/>
      <c r="D4" s="75"/>
      <c r="E4" s="76" t="s">
        <v>24</v>
      </c>
      <c r="F4" s="117"/>
      <c r="G4" s="117"/>
      <c r="H4" s="117"/>
      <c r="I4" s="117"/>
      <c r="J4" s="117"/>
      <c r="K4" s="74"/>
      <c r="L4" s="74"/>
      <c r="M4" s="74"/>
      <c r="N4" s="74"/>
    </row>
    <row r="5" spans="2:16">
      <c r="B5" s="20">
        <v>1</v>
      </c>
      <c r="C5" s="20" t="s">
        <v>25</v>
      </c>
      <c r="I5" s="30"/>
      <c r="J5" s="30"/>
      <c r="K5" s="30"/>
      <c r="M5" s="74"/>
      <c r="N5" s="74"/>
    </row>
    <row r="6" spans="2:16">
      <c r="C6" s="77" t="s">
        <v>26</v>
      </c>
      <c r="D6" s="97">
        <v>2</v>
      </c>
      <c r="E6" s="78" t="s">
        <v>112</v>
      </c>
      <c r="F6" s="77" t="s">
        <v>27</v>
      </c>
      <c r="G6" s="97" t="s">
        <v>131</v>
      </c>
      <c r="H6" s="79" t="s">
        <v>28</v>
      </c>
      <c r="I6" s="77" t="s">
        <v>29</v>
      </c>
      <c r="J6" s="85" t="s">
        <v>134</v>
      </c>
      <c r="K6" s="80" t="s">
        <v>113</v>
      </c>
      <c r="M6" s="74"/>
      <c r="N6" s="74"/>
    </row>
    <row r="7" spans="2:16">
      <c r="C7" s="81" t="s">
        <v>30</v>
      </c>
      <c r="D7" s="85" t="s">
        <v>129</v>
      </c>
      <c r="E7" s="82" t="s">
        <v>114</v>
      </c>
      <c r="F7" s="81" t="s">
        <v>31</v>
      </c>
      <c r="G7" s="85" t="s">
        <v>132</v>
      </c>
      <c r="H7" s="83" t="s">
        <v>32</v>
      </c>
      <c r="I7" s="77" t="s">
        <v>33</v>
      </c>
      <c r="J7" s="97" t="s">
        <v>135</v>
      </c>
      <c r="K7" s="84" t="s">
        <v>115</v>
      </c>
      <c r="M7" s="74"/>
      <c r="N7" s="74"/>
    </row>
    <row r="8" spans="2:16">
      <c r="C8" s="81" t="s">
        <v>34</v>
      </c>
      <c r="D8" s="85" t="s">
        <v>130</v>
      </c>
      <c r="E8" s="82" t="s">
        <v>35</v>
      </c>
      <c r="F8" s="81" t="s">
        <v>36</v>
      </c>
      <c r="G8" s="85" t="s">
        <v>133</v>
      </c>
      <c r="H8" s="83" t="s">
        <v>93</v>
      </c>
      <c r="I8" s="81" t="s">
        <v>37</v>
      </c>
      <c r="J8" s="85" t="s">
        <v>42</v>
      </c>
      <c r="K8" s="86" t="s">
        <v>45</v>
      </c>
      <c r="L8" s="87"/>
      <c r="N8" s="74"/>
    </row>
    <row r="9" spans="2:16">
      <c r="I9" s="120" t="s">
        <v>94</v>
      </c>
    </row>
    <row r="10" spans="2:16">
      <c r="B10" s="20">
        <v>2</v>
      </c>
      <c r="C10" s="20" t="s">
        <v>60</v>
      </c>
      <c r="I10" s="120" t="s">
        <v>95</v>
      </c>
      <c r="K10" s="74"/>
      <c r="L10" s="74"/>
    </row>
    <row r="11" spans="2:16">
      <c r="B11" s="20"/>
      <c r="C11" s="165" t="s">
        <v>38</v>
      </c>
      <c r="D11" s="165"/>
      <c r="E11" s="96" t="s">
        <v>51</v>
      </c>
      <c r="F11" s="96" t="s">
        <v>52</v>
      </c>
      <c r="G11" s="120" t="s">
        <v>96</v>
      </c>
      <c r="I11" s="129" t="s">
        <v>50</v>
      </c>
      <c r="J11" s="42" t="s">
        <v>126</v>
      </c>
      <c r="L11" s="74"/>
      <c r="M11" s="74"/>
      <c r="N11" s="74"/>
      <c r="O11" s="74"/>
      <c r="P11" s="74"/>
    </row>
    <row r="12" spans="2:16">
      <c r="B12" s="20"/>
      <c r="C12" s="170" t="s">
        <v>97</v>
      </c>
      <c r="D12" s="171"/>
      <c r="E12" s="172"/>
      <c r="F12" s="121">
        <v>3</v>
      </c>
      <c r="G12" s="74" t="s">
        <v>116</v>
      </c>
      <c r="H12" s="120" t="s">
        <v>99</v>
      </c>
      <c r="K12" s="74"/>
      <c r="L12" s="74"/>
      <c r="M12" s="74"/>
      <c r="N12" s="74"/>
      <c r="O12" s="74"/>
      <c r="P12" s="74"/>
    </row>
    <row r="13" spans="2:16">
      <c r="B13" s="20"/>
      <c r="C13" s="89"/>
      <c r="D13" s="88"/>
      <c r="F13" s="88"/>
      <c r="G13" s="88"/>
      <c r="K13" s="74"/>
      <c r="L13" s="74"/>
      <c r="M13" s="74"/>
      <c r="N13" s="74"/>
      <c r="O13" s="74"/>
      <c r="P13" s="74"/>
    </row>
    <row r="14" spans="2:16">
      <c r="B14" s="20">
        <v>3</v>
      </c>
      <c r="C14" s="20" t="s">
        <v>61</v>
      </c>
      <c r="D14" s="88"/>
      <c r="E14" s="88"/>
      <c r="F14" s="88"/>
      <c r="G14" s="88"/>
      <c r="K14" s="74"/>
      <c r="L14" s="74"/>
      <c r="M14" s="74"/>
      <c r="N14" s="74"/>
      <c r="O14" s="74"/>
      <c r="P14" s="74"/>
    </row>
    <row r="15" spans="2:16">
      <c r="B15" s="20"/>
      <c r="C15" s="89" t="s">
        <v>128</v>
      </c>
      <c r="D15" s="88"/>
      <c r="E15" s="88"/>
      <c r="F15" s="88"/>
      <c r="L15" s="74"/>
      <c r="M15" s="74"/>
      <c r="N15" s="74"/>
      <c r="O15" s="74"/>
      <c r="P15" s="74"/>
    </row>
    <row r="16" spans="2:16" ht="14.25" thickBot="1">
      <c r="C16" s="173" t="s">
        <v>100</v>
      </c>
      <c r="D16" s="174"/>
      <c r="E16" s="122">
        <v>5</v>
      </c>
      <c r="F16" s="88" t="s">
        <v>98</v>
      </c>
      <c r="G16" s="120" t="s">
        <v>101</v>
      </c>
    </row>
    <row r="17" spans="2:11" ht="14.25" thickBot="1">
      <c r="C17" s="90" t="s">
        <v>39</v>
      </c>
      <c r="D17" s="123">
        <f>+E16/2</f>
        <v>2.5</v>
      </c>
      <c r="E17" s="91" t="s">
        <v>117</v>
      </c>
      <c r="F17" s="88"/>
      <c r="G17" s="120" t="s">
        <v>102</v>
      </c>
    </row>
    <row r="18" spans="2:11">
      <c r="C18" s="92"/>
      <c r="D18" s="93"/>
      <c r="E18" s="93"/>
      <c r="F18" s="88"/>
    </row>
    <row r="19" spans="2:11">
      <c r="C19" s="89" t="s">
        <v>63</v>
      </c>
      <c r="H19" s="89" t="s">
        <v>62</v>
      </c>
      <c r="I19" s="74"/>
    </row>
    <row r="20" spans="2:11" ht="14.25" thickBot="1">
      <c r="C20" s="116" t="s">
        <v>37</v>
      </c>
      <c r="D20" s="124" t="str">
        <f>+K8</f>
        <v>軽い建物</v>
      </c>
      <c r="E20" s="168" t="s">
        <v>40</v>
      </c>
      <c r="F20" s="175"/>
      <c r="G20" s="175"/>
      <c r="J20" s="74"/>
    </row>
    <row r="21" spans="2:11" ht="14.25" thickBot="1">
      <c r="C21" s="116" t="s">
        <v>38</v>
      </c>
      <c r="D21" s="124" t="str">
        <f>+E11</f>
        <v>一般部　</v>
      </c>
      <c r="H21" s="176" t="s">
        <v>87</v>
      </c>
      <c r="I21" s="177"/>
      <c r="J21" s="125">
        <v>2.2000000000000002</v>
      </c>
    </row>
    <row r="22" spans="2:11">
      <c r="C22" s="116" t="s">
        <v>39</v>
      </c>
      <c r="D22" s="124">
        <f>+D17</f>
        <v>2.5</v>
      </c>
      <c r="G22" s="129" t="s">
        <v>50</v>
      </c>
      <c r="H22" s="42" t="s">
        <v>56</v>
      </c>
    </row>
    <row r="23" spans="2:11">
      <c r="C23" s="92"/>
      <c r="G23" s="42"/>
      <c r="H23" s="42" t="s">
        <v>57</v>
      </c>
    </row>
    <row r="24" spans="2:11">
      <c r="C24" s="89" t="s">
        <v>40</v>
      </c>
      <c r="D24" s="88"/>
      <c r="E24" s="88"/>
      <c r="F24" s="88"/>
      <c r="G24" s="88"/>
      <c r="J24" s="18" t="s">
        <v>118</v>
      </c>
    </row>
    <row r="25" spans="2:11">
      <c r="C25" s="162" t="s">
        <v>37</v>
      </c>
      <c r="D25" s="162" t="s">
        <v>38</v>
      </c>
      <c r="E25" s="165" t="s">
        <v>41</v>
      </c>
      <c r="F25" s="162"/>
      <c r="G25" s="162"/>
      <c r="H25" s="162"/>
      <c r="I25" s="162"/>
      <c r="J25" s="162"/>
      <c r="K25" s="162"/>
    </row>
    <row r="26" spans="2:11">
      <c r="C26" s="162"/>
      <c r="D26" s="162"/>
      <c r="E26" s="94">
        <v>2</v>
      </c>
      <c r="F26" s="94">
        <v>2.5</v>
      </c>
      <c r="G26" s="94">
        <v>3</v>
      </c>
      <c r="H26" s="94">
        <v>3.5</v>
      </c>
      <c r="I26" s="94">
        <v>4</v>
      </c>
      <c r="J26" s="94">
        <v>4.5</v>
      </c>
      <c r="K26" s="94">
        <v>5</v>
      </c>
    </row>
    <row r="27" spans="2:11">
      <c r="C27" s="162" t="s">
        <v>42</v>
      </c>
      <c r="D27" s="116" t="s">
        <v>43</v>
      </c>
      <c r="E27" s="94">
        <v>2.6</v>
      </c>
      <c r="F27" s="94">
        <v>3.3</v>
      </c>
      <c r="G27" s="94">
        <v>3.9</v>
      </c>
      <c r="H27" s="94">
        <v>4.5999999999999996</v>
      </c>
      <c r="I27" s="94">
        <v>5.2</v>
      </c>
      <c r="J27" s="94">
        <v>5.9</v>
      </c>
      <c r="K27" s="94">
        <v>6.6</v>
      </c>
    </row>
    <row r="28" spans="2:11">
      <c r="C28" s="162"/>
      <c r="D28" s="116" t="s">
        <v>44</v>
      </c>
      <c r="E28" s="94">
        <v>5.4</v>
      </c>
      <c r="F28" s="94">
        <v>6</v>
      </c>
      <c r="G28" s="94">
        <v>6.7</v>
      </c>
      <c r="H28" s="94">
        <v>7.3</v>
      </c>
      <c r="I28" s="94">
        <v>8</v>
      </c>
      <c r="J28" s="94">
        <v>8.6999999999999993</v>
      </c>
      <c r="K28" s="94">
        <v>9.3000000000000007</v>
      </c>
    </row>
    <row r="29" spans="2:11">
      <c r="C29" s="162" t="s">
        <v>45</v>
      </c>
      <c r="D29" s="116" t="s">
        <v>43</v>
      </c>
      <c r="E29" s="94">
        <v>1.8</v>
      </c>
      <c r="F29" s="94">
        <v>2.2000000000000002</v>
      </c>
      <c r="G29" s="94">
        <v>2.7</v>
      </c>
      <c r="H29" s="94">
        <v>3.1</v>
      </c>
      <c r="I29" s="94">
        <v>3.5</v>
      </c>
      <c r="J29" s="94">
        <v>4</v>
      </c>
      <c r="K29" s="94">
        <v>4.4000000000000004</v>
      </c>
    </row>
    <row r="30" spans="2:11">
      <c r="C30" s="162"/>
      <c r="D30" s="116" t="s">
        <v>44</v>
      </c>
      <c r="E30" s="94">
        <v>3.2</v>
      </c>
      <c r="F30" s="94">
        <v>3.7</v>
      </c>
      <c r="G30" s="94">
        <v>4.0999999999999996</v>
      </c>
      <c r="H30" s="94">
        <v>4.5</v>
      </c>
      <c r="I30" s="94">
        <v>5</v>
      </c>
      <c r="J30" s="94">
        <v>5.4</v>
      </c>
      <c r="K30" s="94">
        <v>5.9</v>
      </c>
    </row>
    <row r="31" spans="2:11">
      <c r="C31" s="88"/>
      <c r="D31" s="88"/>
      <c r="F31" s="88"/>
      <c r="G31" s="88"/>
    </row>
    <row r="32" spans="2:11">
      <c r="B32" s="20">
        <v>4</v>
      </c>
      <c r="C32" s="20" t="s">
        <v>46</v>
      </c>
    </row>
    <row r="33" spans="3:12">
      <c r="C33" s="89" t="s">
        <v>47</v>
      </c>
      <c r="G33" s="168" t="s">
        <v>103</v>
      </c>
      <c r="H33" s="168"/>
      <c r="I33" s="89" t="s">
        <v>104</v>
      </c>
      <c r="J33" s="74"/>
      <c r="K33" s="74"/>
    </row>
    <row r="34" spans="3:12" ht="14.25" thickBot="1">
      <c r="C34" s="162" t="s">
        <v>105</v>
      </c>
      <c r="D34" s="162"/>
      <c r="E34" s="162"/>
      <c r="F34" s="126">
        <f>+F12</f>
        <v>3</v>
      </c>
      <c r="I34" s="116" t="s">
        <v>48</v>
      </c>
      <c r="J34" s="163">
        <v>2</v>
      </c>
      <c r="K34" s="164"/>
    </row>
    <row r="35" spans="3:12" ht="14.25" thickBot="1">
      <c r="C35" s="165" t="s">
        <v>106</v>
      </c>
      <c r="D35" s="165"/>
      <c r="E35" s="165"/>
      <c r="F35" s="115">
        <f>+J21</f>
        <v>2.2000000000000002</v>
      </c>
      <c r="I35" s="95" t="s">
        <v>49</v>
      </c>
      <c r="J35" s="166" t="s">
        <v>55</v>
      </c>
      <c r="K35" s="167"/>
    </row>
    <row r="36" spans="3:12">
      <c r="C36" s="127"/>
      <c r="D36" s="127"/>
      <c r="E36" s="127"/>
      <c r="F36" s="130" t="s">
        <v>50</v>
      </c>
      <c r="G36" s="131" t="s">
        <v>54</v>
      </c>
      <c r="I36" s="127"/>
      <c r="J36" s="127"/>
      <c r="K36" s="127"/>
    </row>
    <row r="37" spans="3:12">
      <c r="C37" s="127"/>
      <c r="D37" s="127"/>
      <c r="E37" s="127"/>
      <c r="F37" s="132"/>
      <c r="G37" s="131" t="s">
        <v>127</v>
      </c>
      <c r="I37" s="127"/>
      <c r="J37" s="127"/>
      <c r="K37" s="127"/>
    </row>
    <row r="38" spans="3:12">
      <c r="C38" s="127"/>
      <c r="D38" s="92"/>
      <c r="E38" s="128"/>
      <c r="F38" s="132"/>
      <c r="I38" s="127"/>
      <c r="J38" s="127"/>
      <c r="K38" s="127"/>
    </row>
    <row r="39" spans="3:12">
      <c r="C39" s="89" t="s">
        <v>103</v>
      </c>
      <c r="F39" s="98"/>
    </row>
    <row r="40" spans="3:12">
      <c r="C40" s="157" t="s">
        <v>119</v>
      </c>
      <c r="D40" s="159" t="s">
        <v>65</v>
      </c>
      <c r="E40" s="160"/>
      <c r="F40" s="160"/>
      <c r="G40" s="160"/>
      <c r="H40" s="160"/>
      <c r="I40" s="160"/>
      <c r="J40" s="160"/>
      <c r="K40" s="160"/>
      <c r="L40" s="161"/>
    </row>
    <row r="41" spans="3:12">
      <c r="C41" s="158"/>
      <c r="D41" s="99">
        <v>2</v>
      </c>
      <c r="E41" s="100">
        <v>2.5</v>
      </c>
      <c r="F41" s="100">
        <v>3</v>
      </c>
      <c r="G41" s="100">
        <v>3.5</v>
      </c>
      <c r="H41" s="100">
        <v>4</v>
      </c>
      <c r="I41" s="100">
        <v>4.5</v>
      </c>
      <c r="J41" s="100">
        <v>5</v>
      </c>
      <c r="K41" s="100">
        <v>5.5</v>
      </c>
      <c r="L41" s="101">
        <v>6</v>
      </c>
    </row>
    <row r="42" spans="3:12">
      <c r="C42" s="115" t="s">
        <v>66</v>
      </c>
      <c r="D42" s="102">
        <v>2</v>
      </c>
      <c r="E42" s="103">
        <v>2</v>
      </c>
      <c r="F42" s="103">
        <v>2</v>
      </c>
      <c r="G42" s="103">
        <v>2</v>
      </c>
      <c r="H42" s="103">
        <v>2</v>
      </c>
      <c r="I42" s="103">
        <v>2</v>
      </c>
      <c r="J42" s="103">
        <v>2</v>
      </c>
      <c r="K42" s="103">
        <v>2</v>
      </c>
      <c r="L42" s="104">
        <v>2</v>
      </c>
    </row>
    <row r="43" spans="3:12">
      <c r="C43" s="115" t="s">
        <v>120</v>
      </c>
      <c r="D43" s="105">
        <v>2</v>
      </c>
      <c r="E43" s="106">
        <v>2</v>
      </c>
      <c r="F43" s="106">
        <v>2</v>
      </c>
      <c r="G43" s="106">
        <v>2</v>
      </c>
      <c r="H43" s="106">
        <v>2</v>
      </c>
      <c r="I43" s="106">
        <v>2</v>
      </c>
      <c r="J43" s="106">
        <v>2</v>
      </c>
      <c r="K43" s="106">
        <v>2</v>
      </c>
      <c r="L43" s="107">
        <v>2</v>
      </c>
    </row>
    <row r="44" spans="3:12">
      <c r="C44" s="115" t="s">
        <v>67</v>
      </c>
      <c r="D44" s="105">
        <v>2</v>
      </c>
      <c r="E44" s="106">
        <v>2</v>
      </c>
      <c r="F44" s="106">
        <v>2</v>
      </c>
      <c r="G44" s="106">
        <v>2</v>
      </c>
      <c r="H44" s="106">
        <v>2</v>
      </c>
      <c r="I44" s="106">
        <v>2</v>
      </c>
      <c r="J44" s="106">
        <v>2</v>
      </c>
      <c r="K44" s="106">
        <v>2</v>
      </c>
      <c r="L44" s="107">
        <v>3</v>
      </c>
    </row>
    <row r="45" spans="3:12">
      <c r="C45" s="115" t="s">
        <v>109</v>
      </c>
      <c r="D45" s="102">
        <v>2</v>
      </c>
      <c r="E45" s="103">
        <v>2</v>
      </c>
      <c r="F45" s="103">
        <v>2</v>
      </c>
      <c r="G45" s="103">
        <v>2</v>
      </c>
      <c r="H45" s="103">
        <v>3</v>
      </c>
      <c r="I45" s="103">
        <v>3</v>
      </c>
      <c r="J45" s="103">
        <v>5.7</v>
      </c>
      <c r="K45" s="103">
        <v>5.7</v>
      </c>
      <c r="L45" s="104">
        <v>5.7</v>
      </c>
    </row>
    <row r="46" spans="3:12">
      <c r="C46" s="115" t="s">
        <v>68</v>
      </c>
      <c r="D46" s="105">
        <v>2</v>
      </c>
      <c r="E46" s="106">
        <v>3</v>
      </c>
      <c r="F46" s="106">
        <v>3</v>
      </c>
      <c r="G46" s="106" t="s">
        <v>69</v>
      </c>
      <c r="H46" s="106" t="s">
        <v>69</v>
      </c>
      <c r="I46" s="106" t="s">
        <v>70</v>
      </c>
      <c r="J46" s="106">
        <v>6</v>
      </c>
      <c r="K46" s="106">
        <v>6</v>
      </c>
      <c r="L46" s="107">
        <v>9</v>
      </c>
    </row>
    <row r="47" spans="3:12">
      <c r="C47" s="115" t="s">
        <v>107</v>
      </c>
      <c r="D47" s="105">
        <v>3</v>
      </c>
      <c r="E47" s="106" t="s">
        <v>69</v>
      </c>
      <c r="F47" s="106" t="s">
        <v>69</v>
      </c>
      <c r="G47" s="106">
        <v>6</v>
      </c>
      <c r="H47" s="106">
        <v>9</v>
      </c>
      <c r="I47" s="106">
        <v>9</v>
      </c>
      <c r="J47" s="106">
        <v>10</v>
      </c>
      <c r="K47" s="106">
        <v>10</v>
      </c>
      <c r="L47" s="107">
        <v>10</v>
      </c>
    </row>
    <row r="48" spans="3:12">
      <c r="C48" s="115" t="s">
        <v>121</v>
      </c>
      <c r="D48" s="105" t="s">
        <v>69</v>
      </c>
      <c r="E48" s="106" t="s">
        <v>70</v>
      </c>
      <c r="F48" s="106">
        <v>9</v>
      </c>
      <c r="G48" s="106">
        <v>10</v>
      </c>
      <c r="H48" s="106">
        <v>10</v>
      </c>
      <c r="I48" s="106">
        <v>10</v>
      </c>
      <c r="J48" s="106">
        <v>10</v>
      </c>
      <c r="K48" s="106">
        <v>10</v>
      </c>
      <c r="L48" s="107">
        <v>13</v>
      </c>
    </row>
    <row r="50" spans="3:9">
      <c r="C50" s="157" t="s">
        <v>119</v>
      </c>
      <c r="D50" s="159" t="s">
        <v>65</v>
      </c>
      <c r="E50" s="160"/>
      <c r="F50" s="160"/>
      <c r="G50" s="160"/>
      <c r="H50" s="161"/>
    </row>
    <row r="51" spans="3:9">
      <c r="C51" s="158"/>
      <c r="D51" s="108">
        <v>6.5</v>
      </c>
      <c r="E51" s="108">
        <v>7</v>
      </c>
      <c r="F51" s="108">
        <v>8</v>
      </c>
      <c r="G51" s="108">
        <v>9</v>
      </c>
      <c r="H51" s="109">
        <v>10</v>
      </c>
    </row>
    <row r="52" spans="3:9">
      <c r="C52" s="115" t="s">
        <v>122</v>
      </c>
      <c r="D52" s="110">
        <v>2</v>
      </c>
      <c r="E52" s="110">
        <v>2</v>
      </c>
      <c r="F52" s="103">
        <v>2</v>
      </c>
      <c r="G52" s="103">
        <v>2</v>
      </c>
      <c r="H52" s="104">
        <v>2</v>
      </c>
      <c r="I52" s="120" t="s">
        <v>71</v>
      </c>
    </row>
    <row r="53" spans="3:9">
      <c r="C53" s="115" t="s">
        <v>111</v>
      </c>
      <c r="D53" s="111">
        <v>2</v>
      </c>
      <c r="E53" s="111">
        <v>2</v>
      </c>
      <c r="F53" s="106">
        <v>2</v>
      </c>
      <c r="G53" s="106">
        <v>2</v>
      </c>
      <c r="H53" s="107">
        <v>3</v>
      </c>
      <c r="I53" s="120" t="s">
        <v>72</v>
      </c>
    </row>
    <row r="54" spans="3:9">
      <c r="C54" s="115" t="s">
        <v>108</v>
      </c>
      <c r="D54" s="111">
        <v>3</v>
      </c>
      <c r="E54" s="111">
        <v>3</v>
      </c>
      <c r="F54" s="106" t="s">
        <v>69</v>
      </c>
      <c r="G54" s="106" t="s">
        <v>69</v>
      </c>
      <c r="H54" s="107" t="s">
        <v>69</v>
      </c>
      <c r="I54" s="120" t="s">
        <v>73</v>
      </c>
    </row>
    <row r="55" spans="3:9">
      <c r="C55" s="115" t="s">
        <v>123</v>
      </c>
      <c r="D55" s="103">
        <v>5.7</v>
      </c>
      <c r="E55" s="103">
        <v>7</v>
      </c>
      <c r="F55" s="103">
        <v>9</v>
      </c>
      <c r="G55" s="103">
        <v>9</v>
      </c>
      <c r="H55" s="104">
        <v>10</v>
      </c>
    </row>
    <row r="56" spans="3:9">
      <c r="C56" s="115" t="s">
        <v>124</v>
      </c>
      <c r="D56" s="111">
        <v>9</v>
      </c>
      <c r="E56" s="111">
        <v>10</v>
      </c>
      <c r="F56" s="111">
        <v>10</v>
      </c>
      <c r="G56" s="111">
        <v>10</v>
      </c>
      <c r="H56" s="112">
        <v>10</v>
      </c>
    </row>
    <row r="57" spans="3:9">
      <c r="C57" s="115" t="s">
        <v>107</v>
      </c>
      <c r="D57" s="106">
        <v>10</v>
      </c>
      <c r="E57" s="106">
        <v>10</v>
      </c>
      <c r="F57" s="106">
        <v>13</v>
      </c>
      <c r="G57" s="106">
        <v>13</v>
      </c>
      <c r="H57" s="107">
        <v>13</v>
      </c>
    </row>
    <row r="58" spans="3:9">
      <c r="C58" s="115" t="s">
        <v>125</v>
      </c>
      <c r="D58" s="106">
        <v>13</v>
      </c>
      <c r="E58" s="106">
        <v>13</v>
      </c>
      <c r="F58" s="106">
        <v>13</v>
      </c>
      <c r="G58" s="106">
        <v>13</v>
      </c>
      <c r="H58" s="107">
        <v>17</v>
      </c>
    </row>
    <row r="60" spans="3:9">
      <c r="C60" s="89" t="s">
        <v>110</v>
      </c>
    </row>
    <row r="61" spans="3:9">
      <c r="C61" s="115" t="s">
        <v>74</v>
      </c>
      <c r="D61" s="156" t="s">
        <v>49</v>
      </c>
      <c r="E61" s="156"/>
      <c r="F61" s="156" t="s">
        <v>75</v>
      </c>
      <c r="G61" s="156"/>
    </row>
    <row r="62" spans="3:9">
      <c r="C62" s="115">
        <v>2</v>
      </c>
      <c r="D62" s="156" t="s">
        <v>76</v>
      </c>
      <c r="E62" s="156"/>
      <c r="F62" s="156">
        <v>6.02</v>
      </c>
      <c r="G62" s="156"/>
    </row>
    <row r="63" spans="3:9">
      <c r="C63" s="115">
        <v>3</v>
      </c>
      <c r="D63" s="156" t="s">
        <v>77</v>
      </c>
      <c r="E63" s="156"/>
      <c r="F63" s="156">
        <v>8.31</v>
      </c>
      <c r="G63" s="156"/>
    </row>
    <row r="64" spans="3:9">
      <c r="C64" s="115">
        <v>5</v>
      </c>
      <c r="D64" s="156" t="s">
        <v>78</v>
      </c>
      <c r="E64" s="156"/>
      <c r="F64" s="156">
        <v>10.1</v>
      </c>
      <c r="G64" s="156"/>
    </row>
    <row r="65" spans="3:7">
      <c r="C65" s="115">
        <v>6</v>
      </c>
      <c r="D65" s="156" t="s">
        <v>79</v>
      </c>
      <c r="E65" s="156"/>
      <c r="F65" s="156">
        <v>13.2</v>
      </c>
      <c r="G65" s="156"/>
    </row>
    <row r="66" spans="3:7">
      <c r="C66" s="115">
        <v>7</v>
      </c>
      <c r="D66" s="156" t="s">
        <v>80</v>
      </c>
      <c r="E66" s="156"/>
      <c r="F66" s="156">
        <v>7.3</v>
      </c>
      <c r="G66" s="156"/>
    </row>
    <row r="67" spans="3:7">
      <c r="C67" s="115">
        <v>9</v>
      </c>
      <c r="D67" s="156" t="s">
        <v>81</v>
      </c>
      <c r="E67" s="156"/>
      <c r="F67" s="156">
        <v>10.1</v>
      </c>
      <c r="G67" s="156"/>
    </row>
    <row r="68" spans="3:7">
      <c r="C68" s="156">
        <v>10</v>
      </c>
      <c r="D68" s="156" t="s">
        <v>82</v>
      </c>
      <c r="E68" s="156"/>
      <c r="F68" s="156">
        <v>15.6</v>
      </c>
      <c r="G68" s="156"/>
    </row>
    <row r="69" spans="3:7">
      <c r="C69" s="156"/>
      <c r="D69" s="156" t="s">
        <v>83</v>
      </c>
      <c r="E69" s="156"/>
      <c r="F69" s="156">
        <v>10.6</v>
      </c>
      <c r="G69" s="156"/>
    </row>
    <row r="70" spans="3:7">
      <c r="C70" s="156">
        <v>13</v>
      </c>
      <c r="D70" s="156" t="s">
        <v>84</v>
      </c>
      <c r="E70" s="156"/>
      <c r="F70" s="156">
        <v>17.899999999999999</v>
      </c>
      <c r="G70" s="156"/>
    </row>
    <row r="71" spans="3:7">
      <c r="C71" s="156"/>
      <c r="D71" s="156" t="s">
        <v>85</v>
      </c>
      <c r="E71" s="156"/>
      <c r="F71" s="156">
        <v>13.6</v>
      </c>
      <c r="G71" s="156"/>
    </row>
    <row r="72" spans="3:7">
      <c r="C72" s="115">
        <v>17</v>
      </c>
      <c r="D72" s="156" t="s">
        <v>86</v>
      </c>
      <c r="E72" s="156"/>
      <c r="F72" s="156">
        <v>15.4</v>
      </c>
      <c r="G72" s="156"/>
    </row>
  </sheetData>
  <mergeCells count="46">
    <mergeCell ref="G33:H33"/>
    <mergeCell ref="C2:J2"/>
    <mergeCell ref="C11:D11"/>
    <mergeCell ref="C12:E12"/>
    <mergeCell ref="C16:D16"/>
    <mergeCell ref="E20:G20"/>
    <mergeCell ref="H21:I21"/>
    <mergeCell ref="C25:C26"/>
    <mergeCell ref="D25:D26"/>
    <mergeCell ref="E25:K25"/>
    <mergeCell ref="C27:C28"/>
    <mergeCell ref="C29:C30"/>
    <mergeCell ref="C34:E34"/>
    <mergeCell ref="J34:K34"/>
    <mergeCell ref="C35:E35"/>
    <mergeCell ref="J35:K35"/>
    <mergeCell ref="C40:C41"/>
    <mergeCell ref="D40:L40"/>
    <mergeCell ref="C50:C51"/>
    <mergeCell ref="D50:H50"/>
    <mergeCell ref="D61:E61"/>
    <mergeCell ref="F61:G61"/>
    <mergeCell ref="D62:E62"/>
    <mergeCell ref="F62:G62"/>
    <mergeCell ref="D63:E63"/>
    <mergeCell ref="F63:G63"/>
    <mergeCell ref="D64:E64"/>
    <mergeCell ref="F64:G64"/>
    <mergeCell ref="D65:E65"/>
    <mergeCell ref="F65:G65"/>
    <mergeCell ref="C68:C69"/>
    <mergeCell ref="D68:E68"/>
    <mergeCell ref="F68:G68"/>
    <mergeCell ref="D69:E69"/>
    <mergeCell ref="F69:G69"/>
    <mergeCell ref="D72:E72"/>
    <mergeCell ref="F72:G72"/>
    <mergeCell ref="D66:E66"/>
    <mergeCell ref="F66:G66"/>
    <mergeCell ref="D67:E67"/>
    <mergeCell ref="F67:G67"/>
    <mergeCell ref="C70:C71"/>
    <mergeCell ref="D70:E70"/>
    <mergeCell ref="F70:G70"/>
    <mergeCell ref="D71:E71"/>
    <mergeCell ref="F71:G71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作図</vt:lpstr>
      <vt:lpstr>設定表</vt:lpstr>
      <vt:lpstr>作図!Print_Area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2016-07-09T05:06:01Z</dcterms:modified>
</cp:coreProperties>
</file>